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IDOR\Datos\Usuarios\Datos\ENTREGA A SOCIOS\ENTREGAS CORRECTAS\65 socios_Desde 2019\Históricos correctos 2015-2018_base 65 empresas\"/>
    </mc:Choice>
  </mc:AlternateContent>
  <bookViews>
    <workbookView xWindow="0" yWindow="0" windowWidth="20490" windowHeight="8145" tabRatio="934" activeTab="16"/>
  </bookViews>
  <sheets>
    <sheet name="Enero 2018" sheetId="117" r:id="rId1"/>
    <sheet name="Febrero 2018" sheetId="51" r:id="rId2"/>
    <sheet name="Marzo 2018" sheetId="118" r:id="rId3"/>
    <sheet name="ITR18" sheetId="119" r:id="rId4"/>
    <sheet name="Abril 2018" sheetId="120" r:id="rId5"/>
    <sheet name="Mayo 2018" sheetId="121" r:id="rId6"/>
    <sheet name="Junio 2018" sheetId="122" r:id="rId7"/>
    <sheet name="IITR18" sheetId="123" r:id="rId8"/>
    <sheet name="Julio 2018" sheetId="124" r:id="rId9"/>
    <sheet name="Agosto 2018" sheetId="125" r:id="rId10"/>
    <sheet name="Septiembre 2018" sheetId="126" r:id="rId11"/>
    <sheet name="IIITR2018" sheetId="127" r:id="rId12"/>
    <sheet name="Octubre 2018" sheetId="128" r:id="rId13"/>
    <sheet name="Noviembre 2018" sheetId="129" r:id="rId14"/>
    <sheet name="Diciembre 2018" sheetId="130" r:id="rId15"/>
    <sheet name="IVTR2018" sheetId="131" r:id="rId16"/>
    <sheet name="Año 2018" sheetId="14" r:id="rId17"/>
    <sheet name="check" sheetId="132" state="hidden" r:id="rId18"/>
  </sheets>
  <definedNames>
    <definedName name="_xlnm.Print_Area" localSheetId="16">'Año 2018'!$A$1:$N$92</definedName>
    <definedName name="_xlnm.Print_Area" localSheetId="0">'Enero 2018'!$A$1:$N$92</definedName>
    <definedName name="_xlnm.Print_Area" localSheetId="1">'Febrero 2018'!$A$1:$N$92</definedName>
  </definedNames>
  <calcPr calcId="152511"/>
</workbook>
</file>

<file path=xl/calcChain.xml><?xml version="1.0" encoding="utf-8"?>
<calcChain xmlns="http://schemas.openxmlformats.org/spreadsheetml/2006/main">
  <c r="L6" i="132" l="1"/>
  <c r="L5" i="132" s="1"/>
  <c r="K6" i="132"/>
  <c r="K5" i="132" s="1"/>
  <c r="J6" i="132"/>
  <c r="J5" i="132" s="1"/>
  <c r="H6" i="132"/>
  <c r="G6" i="132"/>
  <c r="F6" i="132"/>
  <c r="D6" i="132"/>
  <c r="C6" i="132"/>
  <c r="B6" i="132"/>
  <c r="O6" i="132" l="1"/>
  <c r="O5" i="132" s="1"/>
  <c r="C5" i="132"/>
  <c r="D5" i="132"/>
  <c r="P6" i="132"/>
  <c r="P5" i="132" s="1"/>
  <c r="B5" i="132"/>
  <c r="N6" i="132"/>
  <c r="N5" i="132" s="1"/>
  <c r="G5" i="132"/>
  <c r="H5" i="132"/>
  <c r="F5" i="132"/>
</calcChain>
</file>

<file path=xl/sharedStrings.xml><?xml version="1.0" encoding="utf-8"?>
<sst xmlns="http://schemas.openxmlformats.org/spreadsheetml/2006/main" count="3870" uniqueCount="109">
  <si>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</si>
  <si>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</si>
  <si>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</si>
  <si>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</si>
  <si>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</si>
  <si>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</si>
  <si>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</si>
  <si>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</si>
  <si>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</si>
  <si>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</si>
  <si>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</si>
  <si>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</si>
  <si>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</si>
  <si>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</si>
  <si>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</si>
  <si>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</si>
  <si>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</si>
  <si>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</si>
  <si>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</si>
  <si>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</si>
  <si>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</si>
  <si>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</si>
  <si>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</si>
  <si>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</si>
  <si>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</si>
  <si>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</si>
  <si>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</si>
  <si>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</si>
  <si>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</si>
  <si>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</si>
  <si>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</si>
  <si>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</si>
  <si>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</si>
  <si>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</si>
  <si>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</si>
  <si>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</si>
  <si>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</si>
  <si>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</si>
  <si>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</si>
  <si>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</si>
  <si>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</si>
  <si>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</si>
  <si>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</si>
  <si>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</si>
  <si>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</si>
  <si>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</si>
  <si>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</si>
  <si>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</si>
  <si>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</si>
  <si>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</si>
  <si>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</si>
  <si>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</si>
  <si>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</si>
  <si>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</si>
  <si>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</si>
  <si>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</si>
  <si>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</si>
  <si>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</si>
  <si>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</si>
  <si>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</si>
  <si>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</si>
  <si>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</si>
  <si>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</si>
  <si>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</si>
  <si>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</si>
  <si>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</si>
  <si>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</si>
  <si>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</si>
  <si>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</si>
  <si>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</si>
  <si>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</si>
  <si>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</si>
  <si>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</si>
  <si>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</si>
  <si>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</si>
  <si>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</si>
  <si>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</si>
  <si>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</si>
  <si>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</si>
  <si>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</si>
  <si>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>ITR17</t>
  </si>
  <si>
    <t xml:space="preserve"> TRIMESTRAL</t>
  </si>
  <si>
    <t>IITR17</t>
  </si>
  <si>
    <t>IIITR17</t>
  </si>
  <si>
    <t>IVTR17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</si>
  <si>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</si>
  <si>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</si>
  <si>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</si>
  <si>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</si>
  <si>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</si>
  <si>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</si>
  <si>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</si>
  <si>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</si>
  <si>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</si>
  <si>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</si>
  <si>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2018/2017</t>
  </si>
  <si>
    <t>ITR18</t>
  </si>
  <si>
    <t>ITR18/ITR17</t>
  </si>
  <si>
    <t>IITR18</t>
  </si>
  <si>
    <t>IITR18/IITR17</t>
  </si>
  <si>
    <t>IIITR18</t>
  </si>
  <si>
    <t>IIITR18/IIITR17</t>
  </si>
  <si>
    <t>IVTR18</t>
  </si>
  <si>
    <t>IVTR18/IVTR17</t>
  </si>
  <si>
    <t>1T</t>
  </si>
  <si>
    <t>ACUM</t>
  </si>
  <si>
    <t>3T</t>
  </si>
  <si>
    <t>2T</t>
  </si>
  <si>
    <t>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</si>
</sst>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0.0%"/>
    <numFmt numFmtId="166" formatCode="#,##0.000_ ;\-#,##0.000\ 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1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5" fillId="0" borderId="15" xfId="0" applyFont="1" applyFill="1" applyBorder="1"/>
    <xf numFmtId="0" fontId="2" fillId="0" borderId="0" xfId="0" applyFont="1" applyFill="1"/>
    <xf numFmtId="0" fontId="2" fillId="0" borderId="15" xfId="0" applyFont="1" applyFill="1" applyBorder="1"/>
    <xf numFmtId="0" fontId="15" fillId="0" borderId="16" xfId="0" applyFont="1" applyFill="1" applyBorder="1"/>
    <xf numFmtId="0" fontId="2" fillId="0" borderId="16" xfId="0" applyFont="1" applyFill="1" applyBorder="1"/>
    <xf numFmtId="0" fontId="15" fillId="0" borderId="17" xfId="0" applyFont="1" applyFill="1" applyBorder="1"/>
    <xf numFmtId="0" fontId="2" fillId="0" borderId="17" xfId="0" applyFont="1" applyFill="1" applyBorder="1"/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5" fontId="20" fillId="3" borderId="7" xfId="1" applyNumberFormat="1" applyFont="1" applyFill="1" applyBorder="1" applyAlignment="1">
      <alignment horizontal="center"/>
    </xf>
    <xf numFmtId="165" fontId="20" fillId="3" borderId="8" xfId="1" applyNumberFormat="1" applyFont="1" applyFill="1" applyBorder="1" applyAlignment="1">
      <alignment horizontal="center"/>
    </xf>
    <xf numFmtId="165" fontId="20" fillId="3" borderId="10" xfId="1" applyNumberFormat="1" applyFont="1" applyFill="1" applyBorder="1" applyAlignment="1">
      <alignment horizontal="center"/>
    </xf>
    <xf numFmtId="165" fontId="20" fillId="3" borderId="11" xfId="1" applyNumberFormat="1" applyFont="1" applyFill="1" applyBorder="1" applyAlignment="1">
      <alignment horizontal="center"/>
    </xf>
    <xf numFmtId="165" fontId="20" fillId="3" borderId="13" xfId="1" applyNumberFormat="1" applyFont="1" applyFill="1" applyBorder="1" applyAlignment="1">
      <alignment horizontal="center"/>
    </xf>
    <xf numFmtId="165" fontId="20" fillId="3" borderId="14" xfId="1" applyNumberFormat="1" applyFont="1" applyFill="1" applyBorder="1" applyAlignment="1">
      <alignment horizontal="center"/>
    </xf>
    <xf numFmtId="164" fontId="20" fillId="3" borderId="7" xfId="0" applyNumberFormat="1" applyFont="1" applyFill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/>
    </xf>
    <xf numFmtId="164" fontId="20" fillId="3" borderId="2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/>
    <xf numFmtId="164" fontId="2" fillId="3" borderId="2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/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zoomScaleNormal="10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77</v>
      </c>
      <c r="B2" s="25">
        <v>2018</v>
      </c>
      <c r="C2" s="24"/>
      <c r="D2" s="24"/>
      <c r="F2" s="42" t="s">
        <v>77</v>
      </c>
      <c r="G2" s="43">
        <v>2017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329245</v>
      </c>
      <c r="C6" s="81">
        <v>318216828.29363292</v>
      </c>
      <c r="D6" s="81">
        <v>238456</v>
      </c>
      <c r="E6" s="19"/>
      <c r="F6" s="47" t="s">
        <v>1</v>
      </c>
      <c r="G6" s="48">
        <v>294134</v>
      </c>
      <c r="H6" s="48">
        <v>264975684.52649346</v>
      </c>
      <c r="I6" s="48">
        <v>212821</v>
      </c>
      <c r="K6" s="94" t="s">
        <v>1</v>
      </c>
      <c r="L6" s="95">
        <v>0.1193673631746075</v>
      </c>
      <c r="M6" s="95">
        <v>0.2009284129684592</v>
      </c>
      <c r="N6" s="95">
        <v>0.12045333872127273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32445</v>
      </c>
      <c r="C8" s="83">
        <v>27201971.576594155</v>
      </c>
      <c r="D8" s="83">
        <v>23078</v>
      </c>
      <c r="E8" s="19"/>
      <c r="F8" s="50" t="s">
        <v>4</v>
      </c>
      <c r="G8" s="48">
        <v>35618</v>
      </c>
      <c r="H8" s="48">
        <v>24588787.176691253</v>
      </c>
      <c r="I8" s="51">
        <v>26881</v>
      </c>
      <c r="K8" s="97" t="s">
        <v>4</v>
      </c>
      <c r="L8" s="95">
        <v>-8.9084170924813244E-2</v>
      </c>
      <c r="M8" s="95">
        <v>0.10627544909494557</v>
      </c>
      <c r="N8" s="95">
        <v>-0.14147539154049327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2778</v>
      </c>
      <c r="C9" s="28">
        <v>2308542.1622844511</v>
      </c>
      <c r="D9" s="29">
        <v>1881</v>
      </c>
      <c r="E9" s="20"/>
      <c r="F9" s="52" t="s">
        <v>5</v>
      </c>
      <c r="G9" s="53">
        <v>2189</v>
      </c>
      <c r="H9" s="53">
        <v>1612301.0404384041</v>
      </c>
      <c r="I9" s="54">
        <v>1210</v>
      </c>
      <c r="K9" s="6" t="s">
        <v>5</v>
      </c>
      <c r="L9" s="98">
        <v>0.26907263590680675</v>
      </c>
      <c r="M9" s="98">
        <v>0.43183072167262915</v>
      </c>
      <c r="N9" s="98">
        <v>0.55454545454545445</v>
      </c>
    </row>
    <row r="10" spans="1:18" ht="13.5" thickBot="1" x14ac:dyDescent="0.25">
      <c r="A10" s="30" t="s">
        <v>6</v>
      </c>
      <c r="B10" s="28">
        <v>3540</v>
      </c>
      <c r="C10" s="28">
        <v>4082309.447538605</v>
      </c>
      <c r="D10" s="29">
        <v>2420</v>
      </c>
      <c r="E10" s="19"/>
      <c r="F10" s="55" t="s">
        <v>6</v>
      </c>
      <c r="G10" s="75">
        <v>10269</v>
      </c>
      <c r="H10" s="75">
        <v>5168065.0813892512</v>
      </c>
      <c r="I10" s="76">
        <v>9037</v>
      </c>
      <c r="K10" s="7" t="s">
        <v>6</v>
      </c>
      <c r="L10" s="109">
        <v>-0.65527315220566762</v>
      </c>
      <c r="M10" s="109">
        <v>-0.21008938872704352</v>
      </c>
      <c r="N10" s="111">
        <v>-0.73221201726236584</v>
      </c>
    </row>
    <row r="11" spans="1:18" ht="13.5" thickBot="1" x14ac:dyDescent="0.25">
      <c r="A11" s="30" t="s">
        <v>7</v>
      </c>
      <c r="B11" s="28">
        <v>1729</v>
      </c>
      <c r="C11" s="28">
        <v>2021998.638025454</v>
      </c>
      <c r="D11" s="29">
        <v>1153</v>
      </c>
      <c r="E11" s="19"/>
      <c r="F11" s="55" t="s">
        <v>7</v>
      </c>
      <c r="G11" s="75">
        <v>1541</v>
      </c>
      <c r="H11" s="75">
        <v>1748402.5663195048</v>
      </c>
      <c r="I11" s="76">
        <v>1177</v>
      </c>
      <c r="K11" s="7" t="s">
        <v>7</v>
      </c>
      <c r="L11" s="109">
        <v>0.12199870214146658</v>
      </c>
      <c r="M11" s="109">
        <v>0.15648345351144499</v>
      </c>
      <c r="N11" s="111">
        <v>-2.0390824129141838E-2</v>
      </c>
    </row>
    <row r="12" spans="1:18" ht="13.5" thickBot="1" x14ac:dyDescent="0.25">
      <c r="A12" s="30" t="s">
        <v>8</v>
      </c>
      <c r="B12" s="28">
        <v>2040</v>
      </c>
      <c r="C12" s="28">
        <v>1405017.0896686651</v>
      </c>
      <c r="D12" s="29">
        <v>1394</v>
      </c>
      <c r="E12" s="19"/>
      <c r="F12" s="55" t="s">
        <v>8</v>
      </c>
      <c r="G12" s="75">
        <v>1985</v>
      </c>
      <c r="H12" s="75">
        <v>1372799.2719396311</v>
      </c>
      <c r="I12" s="76">
        <v>1363</v>
      </c>
      <c r="K12" s="7" t="s">
        <v>8</v>
      </c>
      <c r="L12" s="109">
        <v>2.7707808564231717E-2</v>
      </c>
      <c r="M12" s="109">
        <v>2.3468702517239315E-2</v>
      </c>
      <c r="N12" s="111">
        <v>2.2743947175348556E-2</v>
      </c>
    </row>
    <row r="13" spans="1:18" ht="13.5" thickBot="1" x14ac:dyDescent="0.25">
      <c r="A13" s="30" t="s">
        <v>9</v>
      </c>
      <c r="B13" s="28">
        <v>4811</v>
      </c>
      <c r="C13" s="28">
        <v>1661038.4696777347</v>
      </c>
      <c r="D13" s="29">
        <v>4036</v>
      </c>
      <c r="E13" s="19"/>
      <c r="F13" s="55" t="s">
        <v>9</v>
      </c>
      <c r="G13" s="75">
        <v>4458</v>
      </c>
      <c r="H13" s="75">
        <v>1424956.5831247605</v>
      </c>
      <c r="I13" s="76">
        <v>3912</v>
      </c>
      <c r="K13" s="7" t="s">
        <v>9</v>
      </c>
      <c r="L13" s="109">
        <v>7.9183490354419073E-2</v>
      </c>
      <c r="M13" s="109">
        <v>0.16567654716558078</v>
      </c>
      <c r="N13" s="111">
        <v>3.1697341513292399E-2</v>
      </c>
    </row>
    <row r="14" spans="1:18" ht="13.5" thickBot="1" x14ac:dyDescent="0.25">
      <c r="A14" s="30" t="s">
        <v>10</v>
      </c>
      <c r="B14" s="28">
        <v>1438</v>
      </c>
      <c r="C14" s="28">
        <v>1621677.418280116</v>
      </c>
      <c r="D14" s="29">
        <v>1004</v>
      </c>
      <c r="E14" s="19"/>
      <c r="F14" s="55" t="s">
        <v>10</v>
      </c>
      <c r="G14" s="75">
        <v>1203</v>
      </c>
      <c r="H14" s="75">
        <v>1615302.3382974062</v>
      </c>
      <c r="I14" s="76">
        <v>664</v>
      </c>
      <c r="K14" s="7" t="s">
        <v>10</v>
      </c>
      <c r="L14" s="109">
        <v>0.19534497090606817</v>
      </c>
      <c r="M14" s="109">
        <v>3.9466791024580505E-3</v>
      </c>
      <c r="N14" s="111">
        <v>0.51204819277108427</v>
      </c>
    </row>
    <row r="15" spans="1:18" ht="13.5" thickBot="1" x14ac:dyDescent="0.25">
      <c r="A15" s="30" t="s">
        <v>11</v>
      </c>
      <c r="B15" s="28">
        <v>4834</v>
      </c>
      <c r="C15" s="28">
        <v>4365630.2815250205</v>
      </c>
      <c r="D15" s="29">
        <v>3192</v>
      </c>
      <c r="E15" s="19"/>
      <c r="F15" s="55" t="s">
        <v>11</v>
      </c>
      <c r="G15" s="75">
        <v>4702</v>
      </c>
      <c r="H15" s="75">
        <v>3672331.0574861928</v>
      </c>
      <c r="I15" s="76">
        <v>3462</v>
      </c>
      <c r="K15" s="7" t="s">
        <v>11</v>
      </c>
      <c r="L15" s="109">
        <v>2.8073160357294791E-2</v>
      </c>
      <c r="M15" s="109">
        <v>0.18878995743739102</v>
      </c>
      <c r="N15" s="111">
        <v>-7.7989601386481811E-2</v>
      </c>
    </row>
    <row r="16" spans="1:18" ht="13.5" thickBot="1" x14ac:dyDescent="0.25">
      <c r="A16" s="31" t="s">
        <v>12</v>
      </c>
      <c r="B16" s="32">
        <v>11275</v>
      </c>
      <c r="C16" s="32">
        <v>9735758.0695941113</v>
      </c>
      <c r="D16" s="33">
        <v>7998</v>
      </c>
      <c r="E16" s="19"/>
      <c r="F16" s="56" t="s">
        <v>12</v>
      </c>
      <c r="G16" s="105">
        <v>9271</v>
      </c>
      <c r="H16" s="105">
        <v>7974629.2376960991</v>
      </c>
      <c r="I16" s="106">
        <v>6056</v>
      </c>
      <c r="K16" s="8" t="s">
        <v>12</v>
      </c>
      <c r="L16" s="112">
        <v>0.21615791176787824</v>
      </c>
      <c r="M16" s="112">
        <v>0.22084146853789144</v>
      </c>
      <c r="N16" s="113">
        <v>0.32067371202113604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14979</v>
      </c>
      <c r="C18" s="85">
        <v>15314105.754573841</v>
      </c>
      <c r="D18" s="85">
        <v>11258</v>
      </c>
      <c r="E18" s="19"/>
      <c r="F18" s="61" t="s">
        <v>13</v>
      </c>
      <c r="G18" s="62">
        <v>12996</v>
      </c>
      <c r="H18" s="62">
        <v>13323295.709808985</v>
      </c>
      <c r="I18" s="63">
        <v>10024</v>
      </c>
      <c r="K18" s="103" t="s">
        <v>13</v>
      </c>
      <c r="L18" s="104">
        <v>0.15258541089566013</v>
      </c>
      <c r="M18" s="104">
        <v>0.14942324242635885</v>
      </c>
      <c r="N18" s="116">
        <v>0.1231045490822027</v>
      </c>
    </row>
    <row r="19" spans="1:18" ht="13.5" thickBot="1" x14ac:dyDescent="0.25">
      <c r="A19" s="36" t="s">
        <v>14</v>
      </c>
      <c r="B19" s="122">
        <v>623</v>
      </c>
      <c r="C19" s="122">
        <v>1224441.9699853514</v>
      </c>
      <c r="D19" s="123">
        <v>311</v>
      </c>
      <c r="E19" s="19"/>
      <c r="F19" s="64" t="s">
        <v>14</v>
      </c>
      <c r="G19" s="126">
        <v>470</v>
      </c>
      <c r="H19" s="126">
        <v>775831.50972148904</v>
      </c>
      <c r="I19" s="127">
        <v>253</v>
      </c>
      <c r="K19" s="9" t="s">
        <v>14</v>
      </c>
      <c r="L19" s="130">
        <v>0.3255319148936171</v>
      </c>
      <c r="M19" s="130">
        <v>0.57823181276164748</v>
      </c>
      <c r="N19" s="132">
        <v>0.22924901185770752</v>
      </c>
    </row>
    <row r="20" spans="1:18" ht="13.5" thickBot="1" x14ac:dyDescent="0.25">
      <c r="A20" s="37" t="s">
        <v>15</v>
      </c>
      <c r="B20" s="122">
        <v>1078</v>
      </c>
      <c r="C20" s="122">
        <v>1006077.61</v>
      </c>
      <c r="D20" s="123">
        <v>965</v>
      </c>
      <c r="E20" s="19"/>
      <c r="F20" s="64" t="s">
        <v>15</v>
      </c>
      <c r="G20" s="126">
        <v>932</v>
      </c>
      <c r="H20" s="126">
        <v>779606.52</v>
      </c>
      <c r="I20" s="127">
        <v>750</v>
      </c>
      <c r="K20" s="10" t="s">
        <v>15</v>
      </c>
      <c r="L20" s="130">
        <v>0.1566523605150214</v>
      </c>
      <c r="M20" s="130">
        <v>0.29049409437981599</v>
      </c>
      <c r="N20" s="132">
        <v>0.28666666666666663</v>
      </c>
    </row>
    <row r="21" spans="1:18" ht="13.5" thickBot="1" x14ac:dyDescent="0.25">
      <c r="A21" s="38" t="s">
        <v>16</v>
      </c>
      <c r="B21" s="124">
        <v>13278</v>
      </c>
      <c r="C21" s="124">
        <v>13083586.17458849</v>
      </c>
      <c r="D21" s="125">
        <v>9982</v>
      </c>
      <c r="E21" s="19"/>
      <c r="F21" s="65" t="s">
        <v>16</v>
      </c>
      <c r="G21" s="128">
        <v>11594</v>
      </c>
      <c r="H21" s="128">
        <v>11767857.680087496</v>
      </c>
      <c r="I21" s="129">
        <v>9021</v>
      </c>
      <c r="K21" s="11" t="s">
        <v>16</v>
      </c>
      <c r="L21" s="131">
        <v>0.14524754183198207</v>
      </c>
      <c r="M21" s="131">
        <v>0.11180696863179707</v>
      </c>
      <c r="N21" s="133">
        <v>0.10652920962199319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5265</v>
      </c>
      <c r="C23" s="81">
        <v>6358545.8661939697</v>
      </c>
      <c r="D23" s="81">
        <v>3437</v>
      </c>
      <c r="E23" s="19"/>
      <c r="F23" s="50" t="s">
        <v>17</v>
      </c>
      <c r="G23" s="48">
        <v>4685</v>
      </c>
      <c r="H23" s="48">
        <v>4894447.2838678984</v>
      </c>
      <c r="I23" s="51">
        <v>3227</v>
      </c>
      <c r="K23" s="97" t="s">
        <v>17</v>
      </c>
      <c r="L23" s="95">
        <v>0.12379935965848454</v>
      </c>
      <c r="M23" s="95">
        <v>0.2991346105926489</v>
      </c>
      <c r="N23" s="95">
        <v>6.5075921908893664E-2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5265</v>
      </c>
      <c r="C24" s="32">
        <v>6358545.8661939697</v>
      </c>
      <c r="D24" s="33">
        <v>3437</v>
      </c>
      <c r="E24" s="19"/>
      <c r="F24" s="67" t="s">
        <v>18</v>
      </c>
      <c r="G24" s="57">
        <v>4685</v>
      </c>
      <c r="H24" s="57">
        <v>4894447.2838678984</v>
      </c>
      <c r="I24" s="58">
        <v>3227</v>
      </c>
      <c r="K24" s="12" t="s">
        <v>18</v>
      </c>
      <c r="L24" s="100">
        <v>0.12379935965848454</v>
      </c>
      <c r="M24" s="100">
        <v>0.2991346105926489</v>
      </c>
      <c r="N24" s="101">
        <v>6.5075921908893664E-2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1534</v>
      </c>
      <c r="C26" s="81">
        <v>937089.94562045729</v>
      </c>
      <c r="D26" s="81">
        <v>1130</v>
      </c>
      <c r="E26" s="19"/>
      <c r="F26" s="47" t="s">
        <v>19</v>
      </c>
      <c r="G26" s="48">
        <v>1582</v>
      </c>
      <c r="H26" s="48">
        <v>893999.37822585914</v>
      </c>
      <c r="I26" s="51">
        <v>1123</v>
      </c>
      <c r="K26" s="94" t="s">
        <v>19</v>
      </c>
      <c r="L26" s="95">
        <v>-3.0341340075853318E-2</v>
      </c>
      <c r="M26" s="95">
        <v>4.8199773337775031E-2</v>
      </c>
      <c r="N26" s="95">
        <v>6.2333036509349959E-3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1534</v>
      </c>
      <c r="C27" s="32">
        <v>937089.94562045729</v>
      </c>
      <c r="D27" s="33">
        <v>1130</v>
      </c>
      <c r="E27" s="19"/>
      <c r="F27" s="68" t="s">
        <v>20</v>
      </c>
      <c r="G27" s="57">
        <v>1582</v>
      </c>
      <c r="H27" s="57">
        <v>893999.37822585914</v>
      </c>
      <c r="I27" s="58">
        <v>1123</v>
      </c>
      <c r="K27" s="13" t="s">
        <v>20</v>
      </c>
      <c r="L27" s="100">
        <v>-3.0341340075853318E-2</v>
      </c>
      <c r="M27" s="100">
        <v>4.8199773337775031E-2</v>
      </c>
      <c r="N27" s="101">
        <v>6.2333036509349959E-3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13877</v>
      </c>
      <c r="C29" s="81">
        <v>7652135.1658020746</v>
      </c>
      <c r="D29" s="81">
        <v>10710</v>
      </c>
      <c r="E29" s="19"/>
      <c r="F29" s="47" t="s">
        <v>21</v>
      </c>
      <c r="G29" s="48">
        <v>12542</v>
      </c>
      <c r="H29" s="48">
        <v>7178393.8098512646</v>
      </c>
      <c r="I29" s="51">
        <v>9298</v>
      </c>
      <c r="K29" s="94" t="s">
        <v>21</v>
      </c>
      <c r="L29" s="95">
        <v>0.10644235369159616</v>
      </c>
      <c r="M29" s="95">
        <v>6.5995453648791447E-2</v>
      </c>
      <c r="N29" s="95">
        <v>0.15186061518606153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6192</v>
      </c>
      <c r="C30" s="28">
        <v>3893712.3980658129</v>
      </c>
      <c r="D30" s="29">
        <v>4684</v>
      </c>
      <c r="E30" s="19"/>
      <c r="F30" s="69" t="s">
        <v>22</v>
      </c>
      <c r="G30" s="53">
        <v>5313</v>
      </c>
      <c r="H30" s="53">
        <v>3378225.178451119</v>
      </c>
      <c r="I30" s="54">
        <v>3934</v>
      </c>
      <c r="K30" s="14" t="s">
        <v>22</v>
      </c>
      <c r="L30" s="98">
        <v>0.1654432523997742</v>
      </c>
      <c r="M30" s="98">
        <v>0.15259113658345269</v>
      </c>
      <c r="N30" s="99">
        <v>0.19064565327910521</v>
      </c>
    </row>
    <row r="31" spans="1:18" ht="13.5" thickBot="1" x14ac:dyDescent="0.25">
      <c r="A31" s="90" t="s">
        <v>23</v>
      </c>
      <c r="B31" s="32">
        <v>7685</v>
      </c>
      <c r="C31" s="32">
        <v>3758422.7677362612</v>
      </c>
      <c r="D31" s="33">
        <v>6026</v>
      </c>
      <c r="E31" s="19"/>
      <c r="F31" s="69" t="s">
        <v>23</v>
      </c>
      <c r="G31" s="70">
        <v>7229</v>
      </c>
      <c r="H31" s="70">
        <v>3800168.6314001451</v>
      </c>
      <c r="I31" s="71">
        <v>5364</v>
      </c>
      <c r="K31" s="15" t="s">
        <v>23</v>
      </c>
      <c r="L31" s="100">
        <v>6.3079264075252439E-2</v>
      </c>
      <c r="M31" s="100">
        <v>-1.0985266106073532E-2</v>
      </c>
      <c r="N31" s="101">
        <v>0.12341536167039524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8505</v>
      </c>
      <c r="C33" s="81">
        <v>7830947.500508097</v>
      </c>
      <c r="D33" s="81">
        <v>6376</v>
      </c>
      <c r="E33" s="19"/>
      <c r="F33" s="50" t="s">
        <v>24</v>
      </c>
      <c r="G33" s="48">
        <v>6352</v>
      </c>
      <c r="H33" s="48">
        <v>5535337.2181494152</v>
      </c>
      <c r="I33" s="51">
        <v>4650</v>
      </c>
      <c r="K33" s="97" t="s">
        <v>24</v>
      </c>
      <c r="L33" s="95">
        <v>0.33894836272040307</v>
      </c>
      <c r="M33" s="95">
        <v>0.41471913848929964</v>
      </c>
      <c r="N33" s="95">
        <v>0.37118279569892465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8505</v>
      </c>
      <c r="C34" s="32">
        <v>7830947.500508097</v>
      </c>
      <c r="D34" s="33">
        <v>6376</v>
      </c>
      <c r="E34" s="19"/>
      <c r="F34" s="67" t="s">
        <v>25</v>
      </c>
      <c r="G34" s="57">
        <v>6352</v>
      </c>
      <c r="H34" s="57">
        <v>5535337.2181494152</v>
      </c>
      <c r="I34" s="58">
        <v>4650</v>
      </c>
      <c r="K34" s="12" t="s">
        <v>25</v>
      </c>
      <c r="L34" s="100">
        <v>0.33894836272040307</v>
      </c>
      <c r="M34" s="100">
        <v>0.41471913848929964</v>
      </c>
      <c r="N34" s="101">
        <v>0.37118279569892465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14386</v>
      </c>
      <c r="C36" s="81">
        <v>14619978.018363394</v>
      </c>
      <c r="D36" s="81">
        <v>11002</v>
      </c>
      <c r="E36" s="19"/>
      <c r="F36" s="47" t="s">
        <v>26</v>
      </c>
      <c r="G36" s="48">
        <v>11420</v>
      </c>
      <c r="H36" s="48">
        <v>11502785.571632767</v>
      </c>
      <c r="I36" s="51">
        <v>7807</v>
      </c>
      <c r="K36" s="94" t="s">
        <v>26</v>
      </c>
      <c r="L36" s="95">
        <v>0.25963222416812615</v>
      </c>
      <c r="M36" s="95">
        <v>0.27099457147301709</v>
      </c>
      <c r="N36" s="110">
        <v>0.40924811066991151</v>
      </c>
    </row>
    <row r="37" spans="1:18" ht="13.5" thickBot="1" x14ac:dyDescent="0.25">
      <c r="A37" s="36" t="s">
        <v>27</v>
      </c>
      <c r="B37" s="32">
        <v>1109</v>
      </c>
      <c r="C37" s="32">
        <v>1396100.8034649179</v>
      </c>
      <c r="D37" s="32">
        <v>664</v>
      </c>
      <c r="E37" s="19"/>
      <c r="F37" s="69" t="s">
        <v>27</v>
      </c>
      <c r="G37" s="108">
        <v>992</v>
      </c>
      <c r="H37" s="108">
        <v>1135319.0403832479</v>
      </c>
      <c r="I37" s="108">
        <v>592</v>
      </c>
      <c r="K37" s="9" t="s">
        <v>27</v>
      </c>
      <c r="L37" s="98">
        <v>0.11794354838709675</v>
      </c>
      <c r="M37" s="98">
        <v>0.22969910113868819</v>
      </c>
      <c r="N37" s="99">
        <v>0.12162162162162171</v>
      </c>
    </row>
    <row r="38" spans="1:18" ht="13.5" thickBot="1" x14ac:dyDescent="0.25">
      <c r="A38" s="37" t="s">
        <v>28</v>
      </c>
      <c r="B38" s="32">
        <v>1110</v>
      </c>
      <c r="C38" s="32">
        <v>1449296.1427600381</v>
      </c>
      <c r="D38" s="32">
        <v>481</v>
      </c>
      <c r="E38" s="19"/>
      <c r="F38" s="64" t="s">
        <v>28</v>
      </c>
      <c r="G38" s="108">
        <v>942</v>
      </c>
      <c r="H38" s="108">
        <v>1349558.8892718512</v>
      </c>
      <c r="I38" s="108">
        <v>348</v>
      </c>
      <c r="K38" s="10" t="s">
        <v>28</v>
      </c>
      <c r="L38" s="109">
        <v>0.17834394904458595</v>
      </c>
      <c r="M38" s="109">
        <v>7.3903594930933236E-2</v>
      </c>
      <c r="N38" s="111">
        <v>0.38218390804597702</v>
      </c>
    </row>
    <row r="39" spans="1:18" ht="13.5" thickBot="1" x14ac:dyDescent="0.25">
      <c r="A39" s="37" t="s">
        <v>29</v>
      </c>
      <c r="B39" s="32">
        <v>843</v>
      </c>
      <c r="C39" s="32">
        <v>1143141.5148296549</v>
      </c>
      <c r="D39" s="32">
        <v>543</v>
      </c>
      <c r="E39" s="19"/>
      <c r="F39" s="64" t="s">
        <v>29</v>
      </c>
      <c r="G39" s="108">
        <v>775</v>
      </c>
      <c r="H39" s="108">
        <v>996859.47074554407</v>
      </c>
      <c r="I39" s="108">
        <v>504</v>
      </c>
      <c r="K39" s="10" t="s">
        <v>29</v>
      </c>
      <c r="L39" s="109">
        <v>8.7741935483870881E-2</v>
      </c>
      <c r="M39" s="109">
        <v>0.14674289443697375</v>
      </c>
      <c r="N39" s="111">
        <v>7.7380952380952328E-2</v>
      </c>
    </row>
    <row r="40" spans="1:18" ht="13.5" thickBot="1" x14ac:dyDescent="0.25">
      <c r="A40" s="37" t="s">
        <v>30</v>
      </c>
      <c r="B40" s="32">
        <v>8502</v>
      </c>
      <c r="C40" s="32">
        <v>7899875.1691276813</v>
      </c>
      <c r="D40" s="32">
        <v>7230</v>
      </c>
      <c r="E40" s="19"/>
      <c r="F40" s="64" t="s">
        <v>30</v>
      </c>
      <c r="G40" s="108">
        <v>6000</v>
      </c>
      <c r="H40" s="108">
        <v>5422839.971661659</v>
      </c>
      <c r="I40" s="108">
        <v>4438</v>
      </c>
      <c r="K40" s="10" t="s">
        <v>30</v>
      </c>
      <c r="L40" s="109">
        <v>0.41683333333333339</v>
      </c>
      <c r="M40" s="109">
        <v>0.45677822145045011</v>
      </c>
      <c r="N40" s="111">
        <v>0.62911221270842721</v>
      </c>
    </row>
    <row r="41" spans="1:18" ht="13.5" thickBot="1" x14ac:dyDescent="0.25">
      <c r="A41" s="38" t="s">
        <v>31</v>
      </c>
      <c r="B41" s="32">
        <v>2822</v>
      </c>
      <c r="C41" s="32">
        <v>2731564.388181102</v>
      </c>
      <c r="D41" s="32">
        <v>2084</v>
      </c>
      <c r="E41" s="19"/>
      <c r="F41" s="65" t="s">
        <v>31</v>
      </c>
      <c r="G41" s="108">
        <v>2711</v>
      </c>
      <c r="H41" s="108">
        <v>2598208.199570464</v>
      </c>
      <c r="I41" s="108">
        <v>1925</v>
      </c>
      <c r="K41" s="11" t="s">
        <v>31</v>
      </c>
      <c r="L41" s="114">
        <v>4.0944300995942484E-2</v>
      </c>
      <c r="M41" s="114">
        <v>5.1326213439201851E-2</v>
      </c>
      <c r="N41" s="115">
        <v>8.2597402597402558E-2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20881</v>
      </c>
      <c r="C43" s="81">
        <v>20741565.35025749</v>
      </c>
      <c r="D43" s="81">
        <v>16415</v>
      </c>
      <c r="E43" s="19"/>
      <c r="F43" s="47" t="s">
        <v>32</v>
      </c>
      <c r="G43" s="48">
        <v>18942</v>
      </c>
      <c r="H43" s="48">
        <v>17173621.737494923</v>
      </c>
      <c r="I43" s="51">
        <v>14497</v>
      </c>
      <c r="K43" s="94" t="s">
        <v>32</v>
      </c>
      <c r="L43" s="95">
        <v>0.10236511456023645</v>
      </c>
      <c r="M43" s="95">
        <v>0.20775720272053766</v>
      </c>
      <c r="N43" s="95">
        <v>0.13230323515210052</v>
      </c>
    </row>
    <row r="44" spans="1:18" ht="13.5" thickBot="1" x14ac:dyDescent="0.25">
      <c r="A44" s="36" t="s">
        <v>33</v>
      </c>
      <c r="B44" s="122">
        <v>693</v>
      </c>
      <c r="C44" s="122">
        <v>475977.11000000004</v>
      </c>
      <c r="D44" s="123">
        <v>633</v>
      </c>
      <c r="E44" s="135"/>
      <c r="F44" s="136" t="s">
        <v>33</v>
      </c>
      <c r="G44" s="126">
        <v>869</v>
      </c>
      <c r="H44" s="126">
        <v>610590.35</v>
      </c>
      <c r="I44" s="127">
        <v>781</v>
      </c>
      <c r="J44" s="137"/>
      <c r="K44" s="138" t="s">
        <v>33</v>
      </c>
      <c r="L44" s="143">
        <v>-0.20253164556962022</v>
      </c>
      <c r="M44" s="143">
        <v>-0.22046408037729381</v>
      </c>
      <c r="N44" s="144">
        <v>-0.18950064020486557</v>
      </c>
    </row>
    <row r="45" spans="1:18" ht="13.5" thickBot="1" x14ac:dyDescent="0.25">
      <c r="A45" s="37" t="s">
        <v>34</v>
      </c>
      <c r="B45" s="122">
        <v>3543</v>
      </c>
      <c r="C45" s="122">
        <v>5005878.2402712004</v>
      </c>
      <c r="D45" s="123">
        <v>2749</v>
      </c>
      <c r="E45" s="135"/>
      <c r="F45" s="139" t="s">
        <v>34</v>
      </c>
      <c r="G45" s="126">
        <v>2920</v>
      </c>
      <c r="H45" s="126">
        <v>3334157.4051531898</v>
      </c>
      <c r="I45" s="127">
        <v>2227</v>
      </c>
      <c r="J45" s="137"/>
      <c r="K45" s="140" t="s">
        <v>34</v>
      </c>
      <c r="L45" s="130">
        <v>0.21335616438356175</v>
      </c>
      <c r="M45" s="130">
        <v>0.50139229555696474</v>
      </c>
      <c r="N45" s="132">
        <v>0.23439604849573414</v>
      </c>
    </row>
    <row r="46" spans="1:18" ht="13.5" thickBot="1" x14ac:dyDescent="0.25">
      <c r="A46" s="37" t="s">
        <v>35</v>
      </c>
      <c r="B46" s="122">
        <v>1001</v>
      </c>
      <c r="C46" s="122">
        <v>883570.09484629193</v>
      </c>
      <c r="D46" s="123">
        <v>804</v>
      </c>
      <c r="E46" s="135"/>
      <c r="F46" s="139" t="s">
        <v>35</v>
      </c>
      <c r="G46" s="126">
        <v>941</v>
      </c>
      <c r="H46" s="126">
        <v>462397.64067490603</v>
      </c>
      <c r="I46" s="127">
        <v>764</v>
      </c>
      <c r="J46" s="137"/>
      <c r="K46" s="140" t="s">
        <v>35</v>
      </c>
      <c r="L46" s="130">
        <v>6.3761955366631318E-2</v>
      </c>
      <c r="M46" s="130">
        <v>0.91084472999613775</v>
      </c>
      <c r="N46" s="132">
        <v>5.2356020942408321E-2</v>
      </c>
    </row>
    <row r="47" spans="1:18" ht="13.5" thickBot="1" x14ac:dyDescent="0.25">
      <c r="A47" s="37" t="s">
        <v>36</v>
      </c>
      <c r="B47" s="122">
        <v>4514</v>
      </c>
      <c r="C47" s="122">
        <v>4759045.0010594251</v>
      </c>
      <c r="D47" s="123">
        <v>3634</v>
      </c>
      <c r="E47" s="135"/>
      <c r="F47" s="139" t="s">
        <v>36</v>
      </c>
      <c r="G47" s="126">
        <v>4154</v>
      </c>
      <c r="H47" s="126">
        <v>4261403.7402091306</v>
      </c>
      <c r="I47" s="127">
        <v>3260</v>
      </c>
      <c r="J47" s="137"/>
      <c r="K47" s="140" t="s">
        <v>36</v>
      </c>
      <c r="L47" s="130">
        <v>8.6663456909003456E-2</v>
      </c>
      <c r="M47" s="130">
        <v>0.11677871687085739</v>
      </c>
      <c r="N47" s="132">
        <v>0.1147239263803681</v>
      </c>
    </row>
    <row r="48" spans="1:18" ht="13.5" thickBot="1" x14ac:dyDescent="0.25">
      <c r="A48" s="37" t="s">
        <v>37</v>
      </c>
      <c r="B48" s="122">
        <v>1600</v>
      </c>
      <c r="C48" s="122">
        <v>1769464.2857688521</v>
      </c>
      <c r="D48" s="123">
        <v>910</v>
      </c>
      <c r="E48" s="135"/>
      <c r="F48" s="139" t="s">
        <v>37</v>
      </c>
      <c r="G48" s="126">
        <v>1800</v>
      </c>
      <c r="H48" s="126">
        <v>1841247.1108320812</v>
      </c>
      <c r="I48" s="127">
        <v>934</v>
      </c>
      <c r="J48" s="137"/>
      <c r="K48" s="140" t="s">
        <v>37</v>
      </c>
      <c r="L48" s="130">
        <v>-0.11111111111111116</v>
      </c>
      <c r="M48" s="130">
        <v>-3.8985981099945666E-2</v>
      </c>
      <c r="N48" s="132">
        <v>-2.5695931477516032E-2</v>
      </c>
    </row>
    <row r="49" spans="1:20" ht="13.5" thickBot="1" x14ac:dyDescent="0.25">
      <c r="A49" s="37" t="s">
        <v>38</v>
      </c>
      <c r="B49" s="122">
        <v>2242</v>
      </c>
      <c r="C49" s="122">
        <v>1559227.6849524709</v>
      </c>
      <c r="D49" s="123">
        <v>1997</v>
      </c>
      <c r="E49" s="135"/>
      <c r="F49" s="139" t="s">
        <v>38</v>
      </c>
      <c r="G49" s="126">
        <v>1760</v>
      </c>
      <c r="H49" s="126">
        <v>1276836.268196831</v>
      </c>
      <c r="I49" s="127">
        <v>1537</v>
      </c>
      <c r="J49" s="137"/>
      <c r="K49" s="140" t="s">
        <v>38</v>
      </c>
      <c r="L49" s="130">
        <v>0.27386363636363642</v>
      </c>
      <c r="M49" s="130">
        <v>0.22116494008620058</v>
      </c>
      <c r="N49" s="132">
        <v>0.29928432010409889</v>
      </c>
    </row>
    <row r="50" spans="1:20" ht="13.5" thickBot="1" x14ac:dyDescent="0.25">
      <c r="A50" s="37" t="s">
        <v>39</v>
      </c>
      <c r="B50" s="122">
        <v>471</v>
      </c>
      <c r="C50" s="122">
        <v>668265.67011620488</v>
      </c>
      <c r="D50" s="123">
        <v>333</v>
      </c>
      <c r="E50" s="135"/>
      <c r="F50" s="139" t="s">
        <v>39</v>
      </c>
      <c r="G50" s="126">
        <v>521</v>
      </c>
      <c r="H50" s="126">
        <v>695497.53081844305</v>
      </c>
      <c r="I50" s="127">
        <v>404</v>
      </c>
      <c r="J50" s="137"/>
      <c r="K50" s="140" t="s">
        <v>39</v>
      </c>
      <c r="L50" s="130">
        <v>-9.5969289827255277E-2</v>
      </c>
      <c r="M50" s="130">
        <v>-3.9154503784064376E-2</v>
      </c>
      <c r="N50" s="132">
        <v>-0.17574257425742579</v>
      </c>
    </row>
    <row r="51" spans="1:20" ht="13.5" thickBot="1" x14ac:dyDescent="0.25">
      <c r="A51" s="37" t="s">
        <v>40</v>
      </c>
      <c r="B51" s="122">
        <v>5765</v>
      </c>
      <c r="C51" s="122">
        <v>4566327.6332430476</v>
      </c>
      <c r="D51" s="123">
        <v>4521</v>
      </c>
      <c r="E51" s="135"/>
      <c r="F51" s="139" t="s">
        <v>40</v>
      </c>
      <c r="G51" s="126">
        <v>5050</v>
      </c>
      <c r="H51" s="126">
        <v>3996976.4119243212</v>
      </c>
      <c r="I51" s="127">
        <v>3932</v>
      </c>
      <c r="J51" s="137"/>
      <c r="K51" s="140" t="s">
        <v>40</v>
      </c>
      <c r="L51" s="130">
        <v>0.14158415841584149</v>
      </c>
      <c r="M51" s="130">
        <v>0.14244547944295105</v>
      </c>
      <c r="N51" s="132">
        <v>0.14979654120040697</v>
      </c>
    </row>
    <row r="52" spans="1:20" ht="13.5" thickBot="1" x14ac:dyDescent="0.25">
      <c r="A52" s="38" t="s">
        <v>41</v>
      </c>
      <c r="B52" s="124">
        <v>1052</v>
      </c>
      <c r="C52" s="124">
        <v>1053809.6299999999</v>
      </c>
      <c r="D52" s="125">
        <v>834</v>
      </c>
      <c r="E52" s="135"/>
      <c r="F52" s="141" t="s">
        <v>41</v>
      </c>
      <c r="G52" s="128">
        <v>927</v>
      </c>
      <c r="H52" s="128">
        <v>694515.2796860215</v>
      </c>
      <c r="I52" s="129">
        <v>658</v>
      </c>
      <c r="J52" s="137"/>
      <c r="K52" s="142" t="s">
        <v>41</v>
      </c>
      <c r="L52" s="131">
        <v>0.13484358144552311</v>
      </c>
      <c r="M52" s="131">
        <v>0.51733109525885346</v>
      </c>
      <c r="N52" s="133">
        <v>0.26747720364741645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68152</v>
      </c>
      <c r="C54" s="81">
        <v>83160448.062204629</v>
      </c>
      <c r="D54" s="81">
        <v>46468</v>
      </c>
      <c r="E54" s="19"/>
      <c r="F54" s="47" t="s">
        <v>42</v>
      </c>
      <c r="G54" s="48">
        <v>54602</v>
      </c>
      <c r="H54" s="48">
        <v>63825884.291769654</v>
      </c>
      <c r="I54" s="51">
        <v>37859</v>
      </c>
      <c r="K54" s="94" t="s">
        <v>42</v>
      </c>
      <c r="L54" s="95">
        <v>0.24815940808029002</v>
      </c>
      <c r="M54" s="95">
        <v>0.3029266885210733</v>
      </c>
      <c r="N54" s="95">
        <v>0.22739639187511562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55073</v>
      </c>
      <c r="C55" s="28">
        <v>68496436.905717269</v>
      </c>
      <c r="D55" s="29">
        <v>37458</v>
      </c>
      <c r="E55" s="19"/>
      <c r="F55" s="69" t="s">
        <v>43</v>
      </c>
      <c r="G55" s="53">
        <v>42245</v>
      </c>
      <c r="H55" s="53">
        <v>51387008.171527565</v>
      </c>
      <c r="I55" s="54">
        <v>29696</v>
      </c>
      <c r="K55" s="9" t="s">
        <v>43</v>
      </c>
      <c r="L55" s="98">
        <v>0.30365723754290452</v>
      </c>
      <c r="M55" s="98">
        <v>0.33295242013466098</v>
      </c>
      <c r="N55" s="99">
        <v>0.26138200431034475</v>
      </c>
      <c r="R55" s="5"/>
      <c r="S55" s="5"/>
      <c r="T55" s="5"/>
    </row>
    <row r="56" spans="1:20" ht="13.5" thickBot="1" x14ac:dyDescent="0.25">
      <c r="A56" s="37" t="s">
        <v>44</v>
      </c>
      <c r="B56" s="28">
        <v>3439</v>
      </c>
      <c r="C56" s="28">
        <v>3576829.969651253</v>
      </c>
      <c r="D56" s="29">
        <v>2534</v>
      </c>
      <c r="E56" s="19"/>
      <c r="F56" s="64" t="s">
        <v>44</v>
      </c>
      <c r="G56" s="75">
        <v>3407</v>
      </c>
      <c r="H56" s="75">
        <v>3132899.1684289863</v>
      </c>
      <c r="I56" s="76">
        <v>2581</v>
      </c>
      <c r="K56" s="10" t="s">
        <v>44</v>
      </c>
      <c r="L56" s="98">
        <v>9.3924273554446547E-3</v>
      </c>
      <c r="M56" s="98">
        <v>0.14169967731354682</v>
      </c>
      <c r="N56" s="99">
        <v>-1.8209996125532757E-2</v>
      </c>
      <c r="R56" s="5"/>
      <c r="S56" s="5"/>
      <c r="T56" s="5"/>
    </row>
    <row r="57" spans="1:20" ht="13.5" thickBot="1" x14ac:dyDescent="0.25">
      <c r="A57" s="37" t="s">
        <v>45</v>
      </c>
      <c r="B57" s="28">
        <v>2526</v>
      </c>
      <c r="C57" s="28">
        <v>3008768.9885153961</v>
      </c>
      <c r="D57" s="29">
        <v>1366</v>
      </c>
      <c r="E57" s="19"/>
      <c r="F57" s="64" t="s">
        <v>45</v>
      </c>
      <c r="G57" s="75">
        <v>2592</v>
      </c>
      <c r="H57" s="75">
        <v>2882921.5274115489</v>
      </c>
      <c r="I57" s="76">
        <v>1213</v>
      </c>
      <c r="K57" s="10" t="s">
        <v>45</v>
      </c>
      <c r="L57" s="98">
        <v>-2.546296296296291E-2</v>
      </c>
      <c r="M57" s="98">
        <v>4.3652752913063253E-2</v>
      </c>
      <c r="N57" s="99">
        <v>0.12613355317394892</v>
      </c>
      <c r="R57" s="5"/>
      <c r="S57" s="5"/>
      <c r="T57" s="5"/>
    </row>
    <row r="58" spans="1:20" ht="13.5" thickBot="1" x14ac:dyDescent="0.25">
      <c r="A58" s="38" t="s">
        <v>46</v>
      </c>
      <c r="B58" s="32">
        <v>7114</v>
      </c>
      <c r="C58" s="32">
        <v>8078412.198320711</v>
      </c>
      <c r="D58" s="33">
        <v>5110</v>
      </c>
      <c r="E58" s="19"/>
      <c r="F58" s="65" t="s">
        <v>46</v>
      </c>
      <c r="G58" s="70">
        <v>6358</v>
      </c>
      <c r="H58" s="70">
        <v>6423055.4244015496</v>
      </c>
      <c r="I58" s="71">
        <v>4369</v>
      </c>
      <c r="K58" s="11" t="s">
        <v>46</v>
      </c>
      <c r="L58" s="100">
        <v>0.11890531613715005</v>
      </c>
      <c r="M58" s="100">
        <v>0.2577210789167983</v>
      </c>
      <c r="N58" s="101">
        <v>0.16960402838178079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34239</v>
      </c>
      <c r="C60" s="81">
        <v>27160512.679352138</v>
      </c>
      <c r="D60" s="81">
        <v>24803</v>
      </c>
      <c r="E60" s="19"/>
      <c r="F60" s="47" t="s">
        <v>47</v>
      </c>
      <c r="G60" s="48">
        <v>35717</v>
      </c>
      <c r="H60" s="48">
        <v>25977924.79222212</v>
      </c>
      <c r="I60" s="51">
        <v>25211</v>
      </c>
      <c r="K60" s="94" t="s">
        <v>47</v>
      </c>
      <c r="L60" s="95">
        <v>-4.1380855055015764E-2</v>
      </c>
      <c r="M60" s="95">
        <v>4.5522800477276304E-2</v>
      </c>
      <c r="N60" s="95">
        <v>-1.6183412002697239E-2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4445</v>
      </c>
      <c r="C61" s="28">
        <v>3353076.8561768923</v>
      </c>
      <c r="D61" s="29">
        <v>3370</v>
      </c>
      <c r="E61" s="19"/>
      <c r="F61" s="69" t="s">
        <v>48</v>
      </c>
      <c r="G61" s="53">
        <v>3924</v>
      </c>
      <c r="H61" s="53">
        <v>3046333.862739366</v>
      </c>
      <c r="I61" s="54">
        <v>2807</v>
      </c>
      <c r="K61" s="9" t="s">
        <v>48</v>
      </c>
      <c r="L61" s="98">
        <v>0.13277268093781847</v>
      </c>
      <c r="M61" s="98">
        <v>0.10069250688159714</v>
      </c>
      <c r="N61" s="99">
        <v>0.20057000356252219</v>
      </c>
    </row>
    <row r="62" spans="1:20" ht="13.5" thickBot="1" x14ac:dyDescent="0.25">
      <c r="A62" s="37" t="s">
        <v>49</v>
      </c>
      <c r="B62" s="28">
        <v>4687</v>
      </c>
      <c r="C62" s="28">
        <v>6012122.1363862576</v>
      </c>
      <c r="D62" s="29">
        <v>2140</v>
      </c>
      <c r="E62" s="19"/>
      <c r="F62" s="64" t="s">
        <v>49</v>
      </c>
      <c r="G62" s="75">
        <v>6291</v>
      </c>
      <c r="H62" s="75">
        <v>6024979.2115523722</v>
      </c>
      <c r="I62" s="76">
        <v>2920</v>
      </c>
      <c r="K62" s="10" t="s">
        <v>49</v>
      </c>
      <c r="L62" s="98">
        <v>-0.25496741376569698</v>
      </c>
      <c r="M62" s="98">
        <v>-2.1339617473637995E-3</v>
      </c>
      <c r="N62" s="99">
        <v>-0.26712328767123283</v>
      </c>
    </row>
    <row r="63" spans="1:20" ht="13.5" thickBot="1" x14ac:dyDescent="0.25">
      <c r="A63" s="38" t="s">
        <v>50</v>
      </c>
      <c r="B63" s="32">
        <v>25107</v>
      </c>
      <c r="C63" s="32">
        <v>17795313.686788987</v>
      </c>
      <c r="D63" s="33">
        <v>19293</v>
      </c>
      <c r="E63" s="19"/>
      <c r="F63" s="65" t="s">
        <v>50</v>
      </c>
      <c r="G63" s="70">
        <v>25502</v>
      </c>
      <c r="H63" s="70">
        <v>16906611.717930384</v>
      </c>
      <c r="I63" s="71">
        <v>19484</v>
      </c>
      <c r="K63" s="11" t="s">
        <v>50</v>
      </c>
      <c r="L63" s="100">
        <v>-1.5488981256372103E-2</v>
      </c>
      <c r="M63" s="100">
        <v>5.2565350389876642E-2</v>
      </c>
      <c r="N63" s="101">
        <v>-9.8029152124819996E-3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1714</v>
      </c>
      <c r="C65" s="81">
        <v>1804418.9197671697</v>
      </c>
      <c r="D65" s="81">
        <v>1112</v>
      </c>
      <c r="E65" s="19"/>
      <c r="F65" s="47" t="s">
        <v>51</v>
      </c>
      <c r="G65" s="48">
        <v>1275</v>
      </c>
      <c r="H65" s="48">
        <v>1056463.0646863889</v>
      </c>
      <c r="I65" s="51">
        <v>952</v>
      </c>
      <c r="K65" s="94" t="s">
        <v>51</v>
      </c>
      <c r="L65" s="95">
        <v>0.34431372549019601</v>
      </c>
      <c r="M65" s="95">
        <v>0.70798107390797571</v>
      </c>
      <c r="N65" s="95">
        <v>0.16806722689075637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977</v>
      </c>
      <c r="C66" s="28">
        <v>1025792.5492527389</v>
      </c>
      <c r="D66" s="29">
        <v>529</v>
      </c>
      <c r="E66" s="19"/>
      <c r="F66" s="69" t="s">
        <v>52</v>
      </c>
      <c r="G66" s="53">
        <v>631</v>
      </c>
      <c r="H66" s="53">
        <v>561431.46801241662</v>
      </c>
      <c r="I66" s="54">
        <v>391</v>
      </c>
      <c r="K66" s="9" t="s">
        <v>52</v>
      </c>
      <c r="L66" s="98">
        <v>0.5483359746434231</v>
      </c>
      <c r="M66" s="98">
        <v>0.82710198429784576</v>
      </c>
      <c r="N66" s="99">
        <v>0.35294117647058831</v>
      </c>
    </row>
    <row r="67" spans="1:18" ht="13.5" thickBot="1" x14ac:dyDescent="0.25">
      <c r="A67" s="38" t="s">
        <v>53</v>
      </c>
      <c r="B67" s="32">
        <v>737</v>
      </c>
      <c r="C67" s="32">
        <v>778626.37051443092</v>
      </c>
      <c r="D67" s="33">
        <v>583</v>
      </c>
      <c r="E67" s="19"/>
      <c r="F67" s="65" t="s">
        <v>53</v>
      </c>
      <c r="G67" s="70">
        <v>644</v>
      </c>
      <c r="H67" s="70">
        <v>495031.59667397232</v>
      </c>
      <c r="I67" s="71">
        <v>561</v>
      </c>
      <c r="K67" s="11" t="s">
        <v>53</v>
      </c>
      <c r="L67" s="100">
        <v>0.14440993788819867</v>
      </c>
      <c r="M67" s="100">
        <v>0.57288216700889505</v>
      </c>
      <c r="N67" s="101">
        <v>3.9215686274509887E-2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17829</v>
      </c>
      <c r="C69" s="81">
        <v>16839720.172532354</v>
      </c>
      <c r="D69" s="81">
        <v>13133</v>
      </c>
      <c r="E69" s="19"/>
      <c r="F69" s="47" t="s">
        <v>54</v>
      </c>
      <c r="G69" s="48">
        <v>15137</v>
      </c>
      <c r="H69" s="48">
        <v>12995144.732875833</v>
      </c>
      <c r="I69" s="51">
        <v>10983</v>
      </c>
      <c r="K69" s="94" t="s">
        <v>54</v>
      </c>
      <c r="L69" s="95">
        <v>0.17784237299332761</v>
      </c>
      <c r="M69" s="95">
        <v>0.29584706586070575</v>
      </c>
      <c r="N69" s="95">
        <v>0.1957570791222798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7840</v>
      </c>
      <c r="C70" s="28">
        <v>5798896.8784916215</v>
      </c>
      <c r="D70" s="29">
        <v>5985</v>
      </c>
      <c r="E70" s="19"/>
      <c r="F70" s="69" t="s">
        <v>55</v>
      </c>
      <c r="G70" s="53">
        <v>6764</v>
      </c>
      <c r="H70" s="53">
        <v>4882258.8391811624</v>
      </c>
      <c r="I70" s="54">
        <v>4891</v>
      </c>
      <c r="K70" s="9" t="s">
        <v>55</v>
      </c>
      <c r="L70" s="98">
        <v>0.15907746895328212</v>
      </c>
      <c r="M70" s="98">
        <v>0.18774875923296896</v>
      </c>
      <c r="N70" s="99">
        <v>0.22367613984870172</v>
      </c>
    </row>
    <row r="71" spans="1:18" ht="13.5" thickBot="1" x14ac:dyDescent="0.25">
      <c r="A71" s="37" t="s">
        <v>56</v>
      </c>
      <c r="B71" s="28">
        <v>853</v>
      </c>
      <c r="C71" s="28">
        <v>784473.59860697703</v>
      </c>
      <c r="D71" s="29">
        <v>597</v>
      </c>
      <c r="E71" s="19"/>
      <c r="F71" s="64" t="s">
        <v>56</v>
      </c>
      <c r="G71" s="75">
        <v>655</v>
      </c>
      <c r="H71" s="75">
        <v>585217.35913486895</v>
      </c>
      <c r="I71" s="76">
        <v>442</v>
      </c>
      <c r="K71" s="10" t="s">
        <v>56</v>
      </c>
      <c r="L71" s="98">
        <v>0.30229007633587779</v>
      </c>
      <c r="M71" s="98">
        <v>0.34048244872071121</v>
      </c>
      <c r="N71" s="99">
        <v>0.35067873303167429</v>
      </c>
    </row>
    <row r="72" spans="1:18" ht="13.5" thickBot="1" x14ac:dyDescent="0.25">
      <c r="A72" s="37" t="s">
        <v>57</v>
      </c>
      <c r="B72" s="28">
        <v>854</v>
      </c>
      <c r="C72" s="28">
        <v>1057418.3403003409</v>
      </c>
      <c r="D72" s="29">
        <v>649</v>
      </c>
      <c r="E72" s="19"/>
      <c r="F72" s="64" t="s">
        <v>57</v>
      </c>
      <c r="G72" s="75">
        <v>649</v>
      </c>
      <c r="H72" s="75">
        <v>678363.28885004995</v>
      </c>
      <c r="I72" s="76">
        <v>500</v>
      </c>
      <c r="K72" s="10" t="s">
        <v>57</v>
      </c>
      <c r="L72" s="98">
        <v>0.31587057010785835</v>
      </c>
      <c r="M72" s="98">
        <v>0.55877883971707654</v>
      </c>
      <c r="N72" s="99">
        <v>0.29800000000000004</v>
      </c>
    </row>
    <row r="73" spans="1:18" ht="13.5" thickBot="1" x14ac:dyDescent="0.25">
      <c r="A73" s="38" t="s">
        <v>58</v>
      </c>
      <c r="B73" s="32">
        <v>8282</v>
      </c>
      <c r="C73" s="32">
        <v>9198931.3551334143</v>
      </c>
      <c r="D73" s="33">
        <v>5902</v>
      </c>
      <c r="E73" s="19"/>
      <c r="F73" s="65" t="s">
        <v>58</v>
      </c>
      <c r="G73" s="70">
        <v>7069</v>
      </c>
      <c r="H73" s="70">
        <v>6849305.2457097527</v>
      </c>
      <c r="I73" s="71">
        <v>5150</v>
      </c>
      <c r="K73" s="11" t="s">
        <v>58</v>
      </c>
      <c r="L73" s="100">
        <v>0.17159428490592732</v>
      </c>
      <c r="M73" s="100">
        <v>0.34304590394703371</v>
      </c>
      <c r="N73" s="101">
        <v>0.14601941747572811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49715</v>
      </c>
      <c r="C75" s="81">
        <v>49319528.843803063</v>
      </c>
      <c r="D75" s="81">
        <v>32462</v>
      </c>
      <c r="E75" s="19"/>
      <c r="F75" s="47" t="s">
        <v>59</v>
      </c>
      <c r="G75" s="48">
        <v>44217</v>
      </c>
      <c r="H75" s="48">
        <v>42647167.359296858</v>
      </c>
      <c r="I75" s="51">
        <v>29238</v>
      </c>
      <c r="K75" s="94" t="s">
        <v>59</v>
      </c>
      <c r="L75" s="95">
        <v>0.12434131668815152</v>
      </c>
      <c r="M75" s="95">
        <v>0.15645497456589386</v>
      </c>
      <c r="N75" s="95">
        <v>0.11026746015459343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49715</v>
      </c>
      <c r="C76" s="32">
        <v>49319528.843803063</v>
      </c>
      <c r="D76" s="33">
        <v>32462</v>
      </c>
      <c r="E76" s="19"/>
      <c r="F76" s="68" t="s">
        <v>60</v>
      </c>
      <c r="G76" s="57">
        <v>44217</v>
      </c>
      <c r="H76" s="57">
        <v>42647167.359296858</v>
      </c>
      <c r="I76" s="58">
        <v>29238</v>
      </c>
      <c r="K76" s="13" t="s">
        <v>60</v>
      </c>
      <c r="L76" s="100">
        <v>0.12434131668815152</v>
      </c>
      <c r="M76" s="100">
        <v>0.15645497456589386</v>
      </c>
      <c r="N76" s="101">
        <v>0.11026746015459343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19209</v>
      </c>
      <c r="C78" s="81">
        <v>10671488.290403489</v>
      </c>
      <c r="D78" s="81">
        <v>15579</v>
      </c>
      <c r="E78" s="19"/>
      <c r="F78" s="47" t="s">
        <v>61</v>
      </c>
      <c r="G78" s="48">
        <v>15336</v>
      </c>
      <c r="H78" s="48">
        <v>9272960.6853433549</v>
      </c>
      <c r="I78" s="51">
        <v>11851</v>
      </c>
      <c r="K78" s="94" t="s">
        <v>61</v>
      </c>
      <c r="L78" s="95">
        <v>0.25254303599374017</v>
      </c>
      <c r="M78" s="95">
        <v>0.15081780808912715</v>
      </c>
      <c r="N78" s="95">
        <v>0.31457260990633706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19209</v>
      </c>
      <c r="C79" s="32">
        <v>10671488.290403489</v>
      </c>
      <c r="D79" s="33">
        <v>15579</v>
      </c>
      <c r="E79" s="19"/>
      <c r="F79" s="68" t="s">
        <v>62</v>
      </c>
      <c r="G79" s="57">
        <v>15336</v>
      </c>
      <c r="H79" s="57">
        <v>9272960.6853433549</v>
      </c>
      <c r="I79" s="58">
        <v>11851</v>
      </c>
      <c r="K79" s="13" t="s">
        <v>62</v>
      </c>
      <c r="L79" s="100">
        <v>0.25254303599374017</v>
      </c>
      <c r="M79" s="100">
        <v>0.15081780808912715</v>
      </c>
      <c r="N79" s="101">
        <v>0.31457260990633706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9646</v>
      </c>
      <c r="C81" s="81">
        <v>10754634.837775651</v>
      </c>
      <c r="D81" s="81">
        <v>7785</v>
      </c>
      <c r="E81" s="19"/>
      <c r="F81" s="47" t="s">
        <v>63</v>
      </c>
      <c r="G81" s="48">
        <v>8261</v>
      </c>
      <c r="H81" s="48">
        <v>8362749.7846860504</v>
      </c>
      <c r="I81" s="51">
        <v>6743</v>
      </c>
      <c r="K81" s="94" t="s">
        <v>63</v>
      </c>
      <c r="L81" s="95">
        <v>0.16765524754872296</v>
      </c>
      <c r="M81" s="95">
        <v>0.28601657525012225</v>
      </c>
      <c r="N81" s="95">
        <v>0.15453062435117904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9646</v>
      </c>
      <c r="C82" s="32">
        <v>10754634.837775651</v>
      </c>
      <c r="D82" s="33">
        <v>7785</v>
      </c>
      <c r="E82" s="19"/>
      <c r="F82" s="68" t="s">
        <v>64</v>
      </c>
      <c r="G82" s="57">
        <v>8261</v>
      </c>
      <c r="H82" s="57">
        <v>8362749.7846860504</v>
      </c>
      <c r="I82" s="58">
        <v>6743</v>
      </c>
      <c r="K82" s="13" t="s">
        <v>64</v>
      </c>
      <c r="L82" s="100">
        <v>0.16765524754872296</v>
      </c>
      <c r="M82" s="100">
        <v>0.28601657525012225</v>
      </c>
      <c r="N82" s="101">
        <v>0.15453062435117904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14611</v>
      </c>
      <c r="C84" s="81">
        <v>15622171.498972533</v>
      </c>
      <c r="D84" s="81">
        <v>11890</v>
      </c>
      <c r="E84" s="19"/>
      <c r="F84" s="47" t="s">
        <v>65</v>
      </c>
      <c r="G84" s="48">
        <v>13106</v>
      </c>
      <c r="H84" s="48">
        <v>13680433.439453445</v>
      </c>
      <c r="I84" s="51">
        <v>10605</v>
      </c>
      <c r="K84" s="94" t="s">
        <v>65</v>
      </c>
      <c r="L84" s="95">
        <v>0.11483290096139176</v>
      </c>
      <c r="M84" s="95">
        <v>0.14193541952546962</v>
      </c>
      <c r="N84" s="95">
        <v>0.1211692597831211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3310</v>
      </c>
      <c r="C85" s="28">
        <v>4117897.0598657173</v>
      </c>
      <c r="D85" s="29">
        <v>2525</v>
      </c>
      <c r="E85" s="19"/>
      <c r="F85" s="69" t="s">
        <v>66</v>
      </c>
      <c r="G85" s="53">
        <v>3216</v>
      </c>
      <c r="H85" s="53">
        <v>3627433.7854711688</v>
      </c>
      <c r="I85" s="54">
        <v>2511</v>
      </c>
      <c r="K85" s="9" t="s">
        <v>66</v>
      </c>
      <c r="L85" s="98">
        <v>2.922885572139311E-2</v>
      </c>
      <c r="M85" s="98">
        <v>0.13520943548548936</v>
      </c>
      <c r="N85" s="99">
        <v>5.5754679410593422E-3</v>
      </c>
    </row>
    <row r="86" spans="1:18" ht="13.5" thickBot="1" x14ac:dyDescent="0.25">
      <c r="A86" s="37" t="s">
        <v>67</v>
      </c>
      <c r="B86" s="28">
        <v>2810</v>
      </c>
      <c r="C86" s="28">
        <v>3118846.4001439568</v>
      </c>
      <c r="D86" s="29">
        <v>2318</v>
      </c>
      <c r="E86" s="19"/>
      <c r="F86" s="64" t="s">
        <v>67</v>
      </c>
      <c r="G86" s="75">
        <v>2687</v>
      </c>
      <c r="H86" s="75">
        <v>2587030.3081398956</v>
      </c>
      <c r="I86" s="76">
        <v>2253</v>
      </c>
      <c r="K86" s="10" t="s">
        <v>67</v>
      </c>
      <c r="L86" s="98">
        <v>4.5775958317826548E-2</v>
      </c>
      <c r="M86" s="98">
        <v>0.20557010496967965</v>
      </c>
      <c r="N86" s="99">
        <v>2.8850421660008951E-2</v>
      </c>
    </row>
    <row r="87" spans="1:18" ht="13.5" thickBot="1" x14ac:dyDescent="0.25">
      <c r="A87" s="38" t="s">
        <v>68</v>
      </c>
      <c r="B87" s="32">
        <v>8491</v>
      </c>
      <c r="C87" s="32">
        <v>8385428.0389628597</v>
      </c>
      <c r="D87" s="33">
        <v>7047</v>
      </c>
      <c r="E87" s="19"/>
      <c r="F87" s="65" t="s">
        <v>68</v>
      </c>
      <c r="G87" s="70">
        <v>7203</v>
      </c>
      <c r="H87" s="70">
        <v>7465969.345842381</v>
      </c>
      <c r="I87" s="71">
        <v>5841</v>
      </c>
      <c r="K87" s="11" t="s">
        <v>68</v>
      </c>
      <c r="L87" s="100">
        <v>0.17881438289601559</v>
      </c>
      <c r="M87" s="100">
        <v>0.12315329068856995</v>
      </c>
      <c r="N87" s="101">
        <v>0.2064714946070878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2258</v>
      </c>
      <c r="C89" s="81">
        <v>2227565.8109084098</v>
      </c>
      <c r="D89" s="81">
        <v>1818</v>
      </c>
      <c r="E89" s="19"/>
      <c r="F89" s="50" t="s">
        <v>69</v>
      </c>
      <c r="G89" s="48">
        <v>2346</v>
      </c>
      <c r="H89" s="48">
        <v>2066288.4904373854</v>
      </c>
      <c r="I89" s="51">
        <v>1872</v>
      </c>
      <c r="K89" s="97" t="s">
        <v>69</v>
      </c>
      <c r="L89" s="95">
        <v>-3.7510656436487655E-2</v>
      </c>
      <c r="M89" s="95">
        <v>7.8051695693705181E-2</v>
      </c>
      <c r="N89" s="95">
        <v>-2.8846153846153855E-2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2258</v>
      </c>
      <c r="C90" s="32">
        <v>2227565.8109084098</v>
      </c>
      <c r="D90" s="33">
        <v>1818</v>
      </c>
      <c r="E90" s="19"/>
      <c r="F90" s="67" t="s">
        <v>70</v>
      </c>
      <c r="G90" s="57">
        <v>2346</v>
      </c>
      <c r="H90" s="57">
        <v>2066288.4904373854</v>
      </c>
      <c r="I90" s="58">
        <v>1872</v>
      </c>
      <c r="K90" s="12" t="s">
        <v>70</v>
      </c>
      <c r="L90" s="100">
        <v>-3.7510656436487655E-2</v>
      </c>
      <c r="M90" s="100">
        <v>7.8051695693705181E-2</v>
      </c>
      <c r="N90" s="101">
        <v>-2.8846153846153855E-2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89</v>
      </c>
      <c r="B2" s="25">
        <v>2018</v>
      </c>
      <c r="C2" s="24"/>
      <c r="D2" s="24"/>
      <c r="F2" s="42" t="s">
        <v>89</v>
      </c>
      <c r="G2" s="43">
        <v>2017</v>
      </c>
      <c r="K2" s="1" t="s">
        <v>89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349528</v>
      </c>
      <c r="C6" s="81">
        <v>336995840.32783282</v>
      </c>
      <c r="D6" s="81">
        <v>233598</v>
      </c>
      <c r="E6" s="19"/>
      <c r="F6" s="47" t="s">
        <v>1</v>
      </c>
      <c r="G6" s="48">
        <v>334657</v>
      </c>
      <c r="H6" s="48">
        <v>326471103.5722385</v>
      </c>
      <c r="I6" s="48">
        <v>218139</v>
      </c>
      <c r="K6" s="94" t="s">
        <v>1</v>
      </c>
      <c r="L6" s="95">
        <v>4.4436542489773023E-2</v>
      </c>
      <c r="M6" s="95">
        <v>3.2237881516719025E-2</v>
      </c>
      <c r="N6" s="95">
        <v>7.0867657777838877E-2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34380</v>
      </c>
      <c r="C8" s="83">
        <v>31223027.928153452</v>
      </c>
      <c r="D8" s="83">
        <v>23333</v>
      </c>
      <c r="E8" s="19"/>
      <c r="F8" s="50" t="s">
        <v>4</v>
      </c>
      <c r="G8" s="48">
        <v>41780</v>
      </c>
      <c r="H8" s="48">
        <v>33540925.687832169</v>
      </c>
      <c r="I8" s="51">
        <v>29899</v>
      </c>
      <c r="K8" s="97" t="s">
        <v>4</v>
      </c>
      <c r="L8" s="95">
        <v>-0.17711823839157492</v>
      </c>
      <c r="M8" s="95">
        <v>-6.9106553028725592E-2</v>
      </c>
      <c r="N8" s="95">
        <v>-0.21960600688986254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2469</v>
      </c>
      <c r="C9" s="28">
        <v>2228352.2252619932</v>
      </c>
      <c r="D9" s="29">
        <v>1610</v>
      </c>
      <c r="E9" s="20"/>
      <c r="F9" s="52" t="s">
        <v>5</v>
      </c>
      <c r="G9" s="53">
        <v>2680</v>
      </c>
      <c r="H9" s="53">
        <v>2064919.276731282</v>
      </c>
      <c r="I9" s="54">
        <v>1507</v>
      </c>
      <c r="K9" s="6" t="s">
        <v>5</v>
      </c>
      <c r="L9" s="98">
        <v>-7.8731343283582111E-2</v>
      </c>
      <c r="M9" s="98">
        <v>7.9147378966514248E-2</v>
      </c>
      <c r="N9" s="98">
        <v>6.8347710683477114E-2</v>
      </c>
    </row>
    <row r="10" spans="1:18" ht="13.5" thickBot="1" x14ac:dyDescent="0.25">
      <c r="A10" s="30" t="s">
        <v>6</v>
      </c>
      <c r="B10" s="28">
        <v>6093</v>
      </c>
      <c r="C10" s="28">
        <v>4828247.3313957797</v>
      </c>
      <c r="D10" s="29">
        <v>4927</v>
      </c>
      <c r="E10" s="19"/>
      <c r="F10" s="55" t="s">
        <v>6</v>
      </c>
      <c r="G10" s="75">
        <v>14746</v>
      </c>
      <c r="H10" s="75">
        <v>7298158.1670331126</v>
      </c>
      <c r="I10" s="76">
        <v>13151</v>
      </c>
      <c r="K10" s="7" t="s">
        <v>6</v>
      </c>
      <c r="L10" s="109">
        <v>-0.58680320086803195</v>
      </c>
      <c r="M10" s="109">
        <v>-0.33842933780118589</v>
      </c>
      <c r="N10" s="111">
        <v>-0.62535168428256405</v>
      </c>
    </row>
    <row r="11" spans="1:18" ht="13.5" thickBot="1" x14ac:dyDescent="0.25">
      <c r="A11" s="30" t="s">
        <v>7</v>
      </c>
      <c r="B11" s="28">
        <v>2072</v>
      </c>
      <c r="C11" s="28">
        <v>2238845.8207920068</v>
      </c>
      <c r="D11" s="29">
        <v>1149</v>
      </c>
      <c r="E11" s="19"/>
      <c r="F11" s="55" t="s">
        <v>7</v>
      </c>
      <c r="G11" s="75">
        <v>1740</v>
      </c>
      <c r="H11" s="75">
        <v>2385630.6481309002</v>
      </c>
      <c r="I11" s="76">
        <v>868</v>
      </c>
      <c r="K11" s="7" t="s">
        <v>7</v>
      </c>
      <c r="L11" s="109">
        <v>0.19080459770114944</v>
      </c>
      <c r="M11" s="109">
        <v>-6.1528731387608837E-2</v>
      </c>
      <c r="N11" s="111">
        <v>0.32373271889400912</v>
      </c>
    </row>
    <row r="12" spans="1:18" ht="13.5" thickBot="1" x14ac:dyDescent="0.25">
      <c r="A12" s="30" t="s">
        <v>8</v>
      </c>
      <c r="B12" s="28">
        <v>3170</v>
      </c>
      <c r="C12" s="28">
        <v>2727930.1695326474</v>
      </c>
      <c r="D12" s="29">
        <v>2373</v>
      </c>
      <c r="E12" s="19"/>
      <c r="F12" s="55" t="s">
        <v>8</v>
      </c>
      <c r="G12" s="75">
        <v>2323</v>
      </c>
      <c r="H12" s="75">
        <v>2134576.3466341849</v>
      </c>
      <c r="I12" s="76">
        <v>1596</v>
      </c>
      <c r="K12" s="7" t="s">
        <v>8</v>
      </c>
      <c r="L12" s="109">
        <v>0.36461472234179948</v>
      </c>
      <c r="M12" s="109">
        <v>0.27797264025438428</v>
      </c>
      <c r="N12" s="111">
        <v>0.48684210526315796</v>
      </c>
    </row>
    <row r="13" spans="1:18" ht="13.5" thickBot="1" x14ac:dyDescent="0.25">
      <c r="A13" s="30" t="s">
        <v>9</v>
      </c>
      <c r="B13" s="28">
        <v>2153</v>
      </c>
      <c r="C13" s="28">
        <v>1376761.1798730467</v>
      </c>
      <c r="D13" s="29">
        <v>1590</v>
      </c>
      <c r="E13" s="19"/>
      <c r="F13" s="55" t="s">
        <v>9</v>
      </c>
      <c r="G13" s="75">
        <v>2153</v>
      </c>
      <c r="H13" s="75">
        <v>1228134.1483352496</v>
      </c>
      <c r="I13" s="76">
        <v>1683</v>
      </c>
      <c r="K13" s="7" t="s">
        <v>9</v>
      </c>
      <c r="L13" s="109">
        <v>0</v>
      </c>
      <c r="M13" s="109">
        <v>0.12101856441274172</v>
      </c>
      <c r="N13" s="111">
        <v>-5.5258467023172941E-2</v>
      </c>
    </row>
    <row r="14" spans="1:18" ht="13.5" thickBot="1" x14ac:dyDescent="0.25">
      <c r="A14" s="30" t="s">
        <v>10</v>
      </c>
      <c r="B14" s="28">
        <v>1620</v>
      </c>
      <c r="C14" s="28">
        <v>1411773.5339328044</v>
      </c>
      <c r="D14" s="29">
        <v>1026</v>
      </c>
      <c r="E14" s="19"/>
      <c r="F14" s="55" t="s">
        <v>10</v>
      </c>
      <c r="G14" s="75">
        <v>1674</v>
      </c>
      <c r="H14" s="75">
        <v>1721176.1663897473</v>
      </c>
      <c r="I14" s="76">
        <v>898</v>
      </c>
      <c r="K14" s="7" t="s">
        <v>10</v>
      </c>
      <c r="L14" s="109">
        <v>-3.2258064516129004E-2</v>
      </c>
      <c r="M14" s="109">
        <v>-0.17976232677328452</v>
      </c>
      <c r="N14" s="111">
        <v>0.1425389755011135</v>
      </c>
    </row>
    <row r="15" spans="1:18" ht="13.5" thickBot="1" x14ac:dyDescent="0.25">
      <c r="A15" s="30" t="s">
        <v>11</v>
      </c>
      <c r="B15" s="28">
        <v>7193</v>
      </c>
      <c r="C15" s="28">
        <v>5935597.1272953479</v>
      </c>
      <c r="D15" s="29">
        <v>4738</v>
      </c>
      <c r="E15" s="19"/>
      <c r="F15" s="55" t="s">
        <v>11</v>
      </c>
      <c r="G15" s="75">
        <v>6728</v>
      </c>
      <c r="H15" s="75">
        <v>6317617.1916882591</v>
      </c>
      <c r="I15" s="76">
        <v>4525</v>
      </c>
      <c r="K15" s="7" t="s">
        <v>11</v>
      </c>
      <c r="L15" s="109">
        <v>6.9114149821640991E-2</v>
      </c>
      <c r="M15" s="109">
        <v>-6.0469011147986973E-2</v>
      </c>
      <c r="N15" s="111">
        <v>4.7071823204419827E-2</v>
      </c>
    </row>
    <row r="16" spans="1:18" ht="13.5" thickBot="1" x14ac:dyDescent="0.25">
      <c r="A16" s="31" t="s">
        <v>12</v>
      </c>
      <c r="B16" s="32">
        <v>9610</v>
      </c>
      <c r="C16" s="32">
        <v>10475520.540069826</v>
      </c>
      <c r="D16" s="33">
        <v>5920</v>
      </c>
      <c r="E16" s="19"/>
      <c r="F16" s="56" t="s">
        <v>12</v>
      </c>
      <c r="G16" s="105">
        <v>9736</v>
      </c>
      <c r="H16" s="105">
        <v>10390713.742889434</v>
      </c>
      <c r="I16" s="106">
        <v>5671</v>
      </c>
      <c r="K16" s="8" t="s">
        <v>12</v>
      </c>
      <c r="L16" s="112">
        <v>-1.2941659819227569E-2</v>
      </c>
      <c r="M16" s="112">
        <v>8.1617874651225275E-3</v>
      </c>
      <c r="N16" s="113">
        <v>4.3907600070534292E-2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16558</v>
      </c>
      <c r="C18" s="85">
        <v>16541552.002321441</v>
      </c>
      <c r="D18" s="85">
        <v>10461</v>
      </c>
      <c r="E18" s="19"/>
      <c r="F18" s="61" t="s">
        <v>13</v>
      </c>
      <c r="G18" s="62">
        <v>17220</v>
      </c>
      <c r="H18" s="62">
        <v>16348650.863530681</v>
      </c>
      <c r="I18" s="63">
        <v>10835</v>
      </c>
      <c r="K18" s="103" t="s">
        <v>13</v>
      </c>
      <c r="L18" s="104">
        <v>-3.8443670150987264E-2</v>
      </c>
      <c r="M18" s="104">
        <v>1.1799208411812812E-2</v>
      </c>
      <c r="N18" s="116">
        <v>-3.4517766497461966E-2</v>
      </c>
    </row>
    <row r="19" spans="1:18" ht="13.5" thickBot="1" x14ac:dyDescent="0.25">
      <c r="A19" s="36" t="s">
        <v>14</v>
      </c>
      <c r="B19" s="122">
        <v>1376</v>
      </c>
      <c r="C19" s="122">
        <v>1543404.7202770996</v>
      </c>
      <c r="D19" s="123">
        <v>813</v>
      </c>
      <c r="E19" s="19"/>
      <c r="F19" s="64" t="s">
        <v>14</v>
      </c>
      <c r="G19" s="126">
        <v>1021</v>
      </c>
      <c r="H19" s="126">
        <v>1242304.8000270666</v>
      </c>
      <c r="I19" s="127">
        <v>520</v>
      </c>
      <c r="K19" s="9" t="s">
        <v>14</v>
      </c>
      <c r="L19" s="130">
        <v>0.34769833496571989</v>
      </c>
      <c r="M19" s="130">
        <v>0.24237201711164036</v>
      </c>
      <c r="N19" s="132">
        <v>0.56346153846153846</v>
      </c>
    </row>
    <row r="20" spans="1:18" ht="13.5" thickBot="1" x14ac:dyDescent="0.25">
      <c r="A20" s="37" t="s">
        <v>15</v>
      </c>
      <c r="B20" s="122">
        <v>800</v>
      </c>
      <c r="C20" s="122">
        <v>727157.55</v>
      </c>
      <c r="D20" s="123">
        <v>535</v>
      </c>
      <c r="E20" s="19"/>
      <c r="F20" s="64" t="s">
        <v>15</v>
      </c>
      <c r="G20" s="126">
        <v>1151</v>
      </c>
      <c r="H20" s="126">
        <v>812644.53060333617</v>
      </c>
      <c r="I20" s="127">
        <v>743</v>
      </c>
      <c r="K20" s="10" t="s">
        <v>15</v>
      </c>
      <c r="L20" s="130">
        <v>-0.30495221546481321</v>
      </c>
      <c r="M20" s="130">
        <v>-0.10519603268586275</v>
      </c>
      <c r="N20" s="132">
        <v>-0.27994616419919249</v>
      </c>
    </row>
    <row r="21" spans="1:18" ht="13.5" thickBot="1" x14ac:dyDescent="0.25">
      <c r="A21" s="38" t="s">
        <v>16</v>
      </c>
      <c r="B21" s="124">
        <v>14382</v>
      </c>
      <c r="C21" s="124">
        <v>14270989.732044341</v>
      </c>
      <c r="D21" s="125">
        <v>9113</v>
      </c>
      <c r="E21" s="19"/>
      <c r="F21" s="65" t="s">
        <v>16</v>
      </c>
      <c r="G21" s="128">
        <v>15048</v>
      </c>
      <c r="H21" s="128">
        <v>14293701.532900278</v>
      </c>
      <c r="I21" s="129">
        <v>9572</v>
      </c>
      <c r="K21" s="11" t="s">
        <v>16</v>
      </c>
      <c r="L21" s="131">
        <v>-4.4258373205741663E-2</v>
      </c>
      <c r="M21" s="131">
        <v>-1.588937673258406E-3</v>
      </c>
      <c r="N21" s="133">
        <v>-4.7952361053071435E-2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5603</v>
      </c>
      <c r="C23" s="81">
        <v>6394812.9214664949</v>
      </c>
      <c r="D23" s="81">
        <v>3341</v>
      </c>
      <c r="E23" s="19"/>
      <c r="F23" s="50" t="s">
        <v>17</v>
      </c>
      <c r="G23" s="48">
        <v>5795</v>
      </c>
      <c r="H23" s="48">
        <v>6531724.0105821518</v>
      </c>
      <c r="I23" s="51">
        <v>3677</v>
      </c>
      <c r="K23" s="97" t="s">
        <v>17</v>
      </c>
      <c r="L23" s="95">
        <v>-3.3132010353753238E-2</v>
      </c>
      <c r="M23" s="95">
        <v>-2.0960942148480988E-2</v>
      </c>
      <c r="N23" s="95">
        <v>-9.1378841446831616E-2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5603</v>
      </c>
      <c r="C24" s="32">
        <v>6394812.9214664949</v>
      </c>
      <c r="D24" s="33">
        <v>3341</v>
      </c>
      <c r="E24" s="19"/>
      <c r="F24" s="67" t="s">
        <v>18</v>
      </c>
      <c r="G24" s="57">
        <v>5795</v>
      </c>
      <c r="H24" s="57">
        <v>6531724.0105821518</v>
      </c>
      <c r="I24" s="58">
        <v>3677</v>
      </c>
      <c r="K24" s="12" t="s">
        <v>18</v>
      </c>
      <c r="L24" s="100">
        <v>-3.3132010353753238E-2</v>
      </c>
      <c r="M24" s="100">
        <v>-2.0960942148480988E-2</v>
      </c>
      <c r="N24" s="101">
        <v>-9.1378841446831616E-2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3232</v>
      </c>
      <c r="C26" s="81">
        <v>1846295.4599350549</v>
      </c>
      <c r="D26" s="81">
        <v>2721</v>
      </c>
      <c r="E26" s="19"/>
      <c r="F26" s="47" t="s">
        <v>19</v>
      </c>
      <c r="G26" s="48">
        <v>3453</v>
      </c>
      <c r="H26" s="48">
        <v>2287177.9654474724</v>
      </c>
      <c r="I26" s="51">
        <v>2817</v>
      </c>
      <c r="K26" s="94" t="s">
        <v>19</v>
      </c>
      <c r="L26" s="95">
        <v>-6.400231682594848E-2</v>
      </c>
      <c r="M26" s="95">
        <v>-0.19276265868806652</v>
      </c>
      <c r="N26" s="95">
        <v>-3.40788072417465E-2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3232</v>
      </c>
      <c r="C27" s="32">
        <v>1846295.4599350549</v>
      </c>
      <c r="D27" s="33">
        <v>2721</v>
      </c>
      <c r="E27" s="19"/>
      <c r="F27" s="68" t="s">
        <v>20</v>
      </c>
      <c r="G27" s="57">
        <v>3453</v>
      </c>
      <c r="H27" s="57">
        <v>2287177.9654474724</v>
      </c>
      <c r="I27" s="58">
        <v>2817</v>
      </c>
      <c r="K27" s="13" t="s">
        <v>20</v>
      </c>
      <c r="L27" s="100">
        <v>-6.400231682594848E-2</v>
      </c>
      <c r="M27" s="100">
        <v>-0.19276265868806652</v>
      </c>
      <c r="N27" s="101">
        <v>-3.40788072417465E-2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15386</v>
      </c>
      <c r="C29" s="81">
        <v>9602793.896429766</v>
      </c>
      <c r="D29" s="81">
        <v>11882</v>
      </c>
      <c r="E29" s="19"/>
      <c r="F29" s="47" t="s">
        <v>21</v>
      </c>
      <c r="G29" s="48">
        <v>14541</v>
      </c>
      <c r="H29" s="48">
        <v>9069419.7405134551</v>
      </c>
      <c r="I29" s="51">
        <v>11052</v>
      </c>
      <c r="K29" s="94" t="s">
        <v>21</v>
      </c>
      <c r="L29" s="95">
        <v>5.8111546661165026E-2</v>
      </c>
      <c r="M29" s="95">
        <v>5.8810174319499975E-2</v>
      </c>
      <c r="N29" s="95">
        <v>7.5099529496923667E-2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6604</v>
      </c>
      <c r="C30" s="28">
        <v>4773251.3554912182</v>
      </c>
      <c r="D30" s="29">
        <v>4881</v>
      </c>
      <c r="E30" s="19"/>
      <c r="F30" s="69" t="s">
        <v>22</v>
      </c>
      <c r="G30" s="53">
        <v>6267</v>
      </c>
      <c r="H30" s="53">
        <v>4388087.5366491703</v>
      </c>
      <c r="I30" s="54">
        <v>4590</v>
      </c>
      <c r="K30" s="14" t="s">
        <v>22</v>
      </c>
      <c r="L30" s="98">
        <v>5.3773735439604176E-2</v>
      </c>
      <c r="M30" s="98">
        <v>8.7774871313566871E-2</v>
      </c>
      <c r="N30" s="99">
        <v>6.3398692810457513E-2</v>
      </c>
    </row>
    <row r="31" spans="1:18" ht="13.5" thickBot="1" x14ac:dyDescent="0.25">
      <c r="A31" s="90" t="s">
        <v>23</v>
      </c>
      <c r="B31" s="32">
        <v>8782</v>
      </c>
      <c r="C31" s="32">
        <v>4829542.5409385487</v>
      </c>
      <c r="D31" s="33">
        <v>7001</v>
      </c>
      <c r="E31" s="19"/>
      <c r="F31" s="69" t="s">
        <v>23</v>
      </c>
      <c r="G31" s="70">
        <v>8274</v>
      </c>
      <c r="H31" s="70">
        <v>4681332.2038642848</v>
      </c>
      <c r="I31" s="71">
        <v>6462</v>
      </c>
      <c r="K31" s="15" t="s">
        <v>23</v>
      </c>
      <c r="L31" s="100">
        <v>6.1397147691564014E-2</v>
      </c>
      <c r="M31" s="100">
        <v>3.1659863179955838E-2</v>
      </c>
      <c r="N31" s="101">
        <v>8.3410708758898222E-2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8916</v>
      </c>
      <c r="C33" s="81">
        <v>8597952.8905430604</v>
      </c>
      <c r="D33" s="81">
        <v>5628</v>
      </c>
      <c r="E33" s="19"/>
      <c r="F33" s="50" t="s">
        <v>24</v>
      </c>
      <c r="G33" s="48">
        <v>9174</v>
      </c>
      <c r="H33" s="48">
        <v>7746983.6303088283</v>
      </c>
      <c r="I33" s="51">
        <v>5913</v>
      </c>
      <c r="K33" s="97" t="s">
        <v>24</v>
      </c>
      <c r="L33" s="95">
        <v>-2.8122956180510084E-2</v>
      </c>
      <c r="M33" s="95">
        <v>0.10984523794589562</v>
      </c>
      <c r="N33" s="95">
        <v>-4.8198883815322224E-2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8916</v>
      </c>
      <c r="C34" s="32">
        <v>8597952.8905430604</v>
      </c>
      <c r="D34" s="33">
        <v>5628</v>
      </c>
      <c r="E34" s="19"/>
      <c r="F34" s="67" t="s">
        <v>25</v>
      </c>
      <c r="G34" s="57">
        <v>9174</v>
      </c>
      <c r="H34" s="57">
        <v>7746983.6303088283</v>
      </c>
      <c r="I34" s="58">
        <v>5913</v>
      </c>
      <c r="K34" s="12" t="s">
        <v>25</v>
      </c>
      <c r="L34" s="100">
        <v>-2.8122956180510084E-2</v>
      </c>
      <c r="M34" s="100">
        <v>0.10984523794589562</v>
      </c>
      <c r="N34" s="101">
        <v>-4.8198883815322224E-2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14300</v>
      </c>
      <c r="C36" s="81">
        <v>15108454.805402514</v>
      </c>
      <c r="D36" s="81">
        <v>9280</v>
      </c>
      <c r="E36" s="19"/>
      <c r="F36" s="47" t="s">
        <v>26</v>
      </c>
      <c r="G36" s="48">
        <v>14027</v>
      </c>
      <c r="H36" s="48">
        <v>13906578.311657598</v>
      </c>
      <c r="I36" s="51">
        <v>9068</v>
      </c>
      <c r="K36" s="94" t="s">
        <v>26</v>
      </c>
      <c r="L36" s="95">
        <v>1.9462465245597693E-2</v>
      </c>
      <c r="M36" s="95">
        <v>8.6425033305094656E-2</v>
      </c>
      <c r="N36" s="110">
        <v>2.3378914865461065E-2</v>
      </c>
    </row>
    <row r="37" spans="1:18" ht="13.5" thickBot="1" x14ac:dyDescent="0.25">
      <c r="A37" s="36" t="s">
        <v>27</v>
      </c>
      <c r="B37" s="32">
        <v>1804</v>
      </c>
      <c r="C37" s="32">
        <v>1644668.7692643902</v>
      </c>
      <c r="D37" s="32">
        <v>1062</v>
      </c>
      <c r="E37" s="19"/>
      <c r="F37" s="69" t="s">
        <v>27</v>
      </c>
      <c r="G37" s="108">
        <v>2072</v>
      </c>
      <c r="H37" s="108">
        <v>1769031.2017394076</v>
      </c>
      <c r="I37" s="108">
        <v>1095</v>
      </c>
      <c r="K37" s="9" t="s">
        <v>27</v>
      </c>
      <c r="L37" s="98">
        <v>-0.12934362934362931</v>
      </c>
      <c r="M37" s="98">
        <v>-7.0299739401282202E-2</v>
      </c>
      <c r="N37" s="99">
        <v>-3.013698630136985E-2</v>
      </c>
    </row>
    <row r="38" spans="1:18" ht="13.5" thickBot="1" x14ac:dyDescent="0.25">
      <c r="A38" s="37" t="s">
        <v>28</v>
      </c>
      <c r="B38" s="32">
        <v>1225</v>
      </c>
      <c r="C38" s="32">
        <v>1726098.7568959901</v>
      </c>
      <c r="D38" s="32">
        <v>488</v>
      </c>
      <c r="E38" s="19"/>
      <c r="F38" s="64" t="s">
        <v>28</v>
      </c>
      <c r="G38" s="108">
        <v>1299</v>
      </c>
      <c r="H38" s="108">
        <v>1787893.0628116836</v>
      </c>
      <c r="I38" s="108">
        <v>527</v>
      </c>
      <c r="K38" s="10" t="s">
        <v>28</v>
      </c>
      <c r="L38" s="109">
        <v>-5.6966897613548895E-2</v>
      </c>
      <c r="M38" s="109">
        <v>-3.4562640910141607E-2</v>
      </c>
      <c r="N38" s="111">
        <v>-7.4003795066413636E-2</v>
      </c>
    </row>
    <row r="39" spans="1:18" ht="13.5" thickBot="1" x14ac:dyDescent="0.25">
      <c r="A39" s="37" t="s">
        <v>29</v>
      </c>
      <c r="B39" s="32">
        <v>1010</v>
      </c>
      <c r="C39" s="32">
        <v>1246996.0469545936</v>
      </c>
      <c r="D39" s="32">
        <v>651</v>
      </c>
      <c r="E39" s="19"/>
      <c r="F39" s="64" t="s">
        <v>29</v>
      </c>
      <c r="G39" s="108">
        <v>991</v>
      </c>
      <c r="H39" s="108">
        <v>1159702.1389888541</v>
      </c>
      <c r="I39" s="108">
        <v>616</v>
      </c>
      <c r="K39" s="10" t="s">
        <v>29</v>
      </c>
      <c r="L39" s="109">
        <v>1.9172552976791213E-2</v>
      </c>
      <c r="M39" s="109">
        <v>7.5272697213313089E-2</v>
      </c>
      <c r="N39" s="111">
        <v>5.6818181818181879E-2</v>
      </c>
    </row>
    <row r="40" spans="1:18" ht="13.5" thickBot="1" x14ac:dyDescent="0.25">
      <c r="A40" s="37" t="s">
        <v>30</v>
      </c>
      <c r="B40" s="32">
        <v>6741</v>
      </c>
      <c r="C40" s="32">
        <v>7199254.0659700464</v>
      </c>
      <c r="D40" s="32">
        <v>4617</v>
      </c>
      <c r="E40" s="19"/>
      <c r="F40" s="64" t="s">
        <v>30</v>
      </c>
      <c r="G40" s="108">
        <v>6687</v>
      </c>
      <c r="H40" s="108">
        <v>6483345.7434362266</v>
      </c>
      <c r="I40" s="108">
        <v>4796</v>
      </c>
      <c r="K40" s="10" t="s">
        <v>30</v>
      </c>
      <c r="L40" s="109">
        <v>8.0753701211304652E-3</v>
      </c>
      <c r="M40" s="109">
        <v>0.11042266614557916</v>
      </c>
      <c r="N40" s="111">
        <v>-3.7322768974145104E-2</v>
      </c>
    </row>
    <row r="41" spans="1:18" ht="13.5" thickBot="1" x14ac:dyDescent="0.25">
      <c r="A41" s="38" t="s">
        <v>31</v>
      </c>
      <c r="B41" s="32">
        <v>3520</v>
      </c>
      <c r="C41" s="32">
        <v>3291437.1663174932</v>
      </c>
      <c r="D41" s="32">
        <v>2462</v>
      </c>
      <c r="E41" s="19"/>
      <c r="F41" s="65" t="s">
        <v>31</v>
      </c>
      <c r="G41" s="108">
        <v>2978</v>
      </c>
      <c r="H41" s="108">
        <v>2706606.1646814258</v>
      </c>
      <c r="I41" s="108">
        <v>2034</v>
      </c>
      <c r="K41" s="11" t="s">
        <v>31</v>
      </c>
      <c r="L41" s="114">
        <v>0.18200134318334449</v>
      </c>
      <c r="M41" s="114">
        <v>0.21607539702951328</v>
      </c>
      <c r="N41" s="115">
        <v>0.21042281219272363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22352</v>
      </c>
      <c r="C43" s="81">
        <v>20289313.171941619</v>
      </c>
      <c r="D43" s="81">
        <v>14680</v>
      </c>
      <c r="E43" s="19"/>
      <c r="F43" s="47" t="s">
        <v>32</v>
      </c>
      <c r="G43" s="48">
        <v>21327</v>
      </c>
      <c r="H43" s="48">
        <v>19216978.925881982</v>
      </c>
      <c r="I43" s="51">
        <v>14192</v>
      </c>
      <c r="K43" s="94" t="s">
        <v>32</v>
      </c>
      <c r="L43" s="95">
        <v>4.8061143151873154E-2</v>
      </c>
      <c r="M43" s="95">
        <v>5.58013957446446E-2</v>
      </c>
      <c r="N43" s="95">
        <v>3.4385569334836497E-2</v>
      </c>
    </row>
    <row r="44" spans="1:18" ht="13.5" thickBot="1" x14ac:dyDescent="0.25">
      <c r="A44" s="36" t="s">
        <v>33</v>
      </c>
      <c r="B44" s="151">
        <v>960</v>
      </c>
      <c r="C44" s="151">
        <v>609171.89540000004</v>
      </c>
      <c r="D44" s="152">
        <v>620</v>
      </c>
      <c r="E44" s="19"/>
      <c r="F44" s="72" t="s">
        <v>33</v>
      </c>
      <c r="G44" s="151">
        <v>723</v>
      </c>
      <c r="H44" s="151">
        <v>509367.16378672008</v>
      </c>
      <c r="I44" s="152">
        <v>538</v>
      </c>
      <c r="K44" s="9" t="s">
        <v>33</v>
      </c>
      <c r="L44" s="145">
        <v>0.32780082987551862</v>
      </c>
      <c r="M44" s="145">
        <v>0.19593868374104639</v>
      </c>
      <c r="N44" s="146">
        <v>0.15241635687732336</v>
      </c>
    </row>
    <row r="45" spans="1:18" ht="13.5" thickBot="1" x14ac:dyDescent="0.25">
      <c r="A45" s="37" t="s">
        <v>34</v>
      </c>
      <c r="B45" s="151">
        <v>3455</v>
      </c>
      <c r="C45" s="151">
        <v>3787727.1794942003</v>
      </c>
      <c r="D45" s="152">
        <v>2208</v>
      </c>
      <c r="E45" s="19"/>
      <c r="F45" s="73" t="s">
        <v>34</v>
      </c>
      <c r="G45" s="151">
        <v>3458</v>
      </c>
      <c r="H45" s="151">
        <v>3695931.3236110089</v>
      </c>
      <c r="I45" s="152">
        <v>2120</v>
      </c>
      <c r="K45" s="10" t="s">
        <v>34</v>
      </c>
      <c r="L45" s="147">
        <v>-8.6755349913247848E-4</v>
      </c>
      <c r="M45" s="147">
        <v>2.4837002597089652E-2</v>
      </c>
      <c r="N45" s="148">
        <v>4.1509433962264142E-2</v>
      </c>
    </row>
    <row r="46" spans="1:18" ht="13.5" thickBot="1" x14ac:dyDescent="0.25">
      <c r="A46" s="37" t="s">
        <v>35</v>
      </c>
      <c r="B46" s="151">
        <v>951</v>
      </c>
      <c r="C46" s="151">
        <v>638394.71006925602</v>
      </c>
      <c r="D46" s="152">
        <v>650</v>
      </c>
      <c r="E46" s="19"/>
      <c r="F46" s="73" t="s">
        <v>35</v>
      </c>
      <c r="G46" s="151">
        <v>1043</v>
      </c>
      <c r="H46" s="151">
        <v>969247.99387010525</v>
      </c>
      <c r="I46" s="152">
        <v>835</v>
      </c>
      <c r="K46" s="10" t="s">
        <v>35</v>
      </c>
      <c r="L46" s="147">
        <v>-8.8207094918504314E-2</v>
      </c>
      <c r="M46" s="147">
        <v>-0.34135049635727066</v>
      </c>
      <c r="N46" s="148">
        <v>-0.22155688622754488</v>
      </c>
    </row>
    <row r="47" spans="1:18" ht="13.5" thickBot="1" x14ac:dyDescent="0.25">
      <c r="A47" s="37" t="s">
        <v>36</v>
      </c>
      <c r="B47" s="151">
        <v>5326</v>
      </c>
      <c r="C47" s="151">
        <v>4759030.4626533361</v>
      </c>
      <c r="D47" s="152">
        <v>3775</v>
      </c>
      <c r="E47" s="19"/>
      <c r="F47" s="73" t="s">
        <v>36</v>
      </c>
      <c r="G47" s="151">
        <v>4636</v>
      </c>
      <c r="H47" s="151">
        <v>4149929.9999446035</v>
      </c>
      <c r="I47" s="152">
        <v>3366</v>
      </c>
      <c r="K47" s="10" t="s">
        <v>36</v>
      </c>
      <c r="L47" s="147">
        <v>0.14883520276100093</v>
      </c>
      <c r="M47" s="147">
        <v>0.14677367153587251</v>
      </c>
      <c r="N47" s="148">
        <v>0.12150920974450385</v>
      </c>
    </row>
    <row r="48" spans="1:18" ht="13.5" thickBot="1" x14ac:dyDescent="0.25">
      <c r="A48" s="37" t="s">
        <v>37</v>
      </c>
      <c r="B48" s="151">
        <v>1597</v>
      </c>
      <c r="C48" s="151">
        <v>1562478.7298144149</v>
      </c>
      <c r="D48" s="152">
        <v>906</v>
      </c>
      <c r="E48" s="19"/>
      <c r="F48" s="73" t="s">
        <v>37</v>
      </c>
      <c r="G48" s="151">
        <v>1717</v>
      </c>
      <c r="H48" s="151">
        <v>1840296.4084177781</v>
      </c>
      <c r="I48" s="152">
        <v>945</v>
      </c>
      <c r="K48" s="10" t="s">
        <v>37</v>
      </c>
      <c r="L48" s="147">
        <v>-6.9889341875363997E-2</v>
      </c>
      <c r="M48" s="147">
        <v>-0.15096354985674354</v>
      </c>
      <c r="N48" s="148">
        <v>-4.1269841269841234E-2</v>
      </c>
    </row>
    <row r="49" spans="1:20" ht="13.5" thickBot="1" x14ac:dyDescent="0.25">
      <c r="A49" s="37" t="s">
        <v>38</v>
      </c>
      <c r="B49" s="151">
        <v>2448</v>
      </c>
      <c r="C49" s="151">
        <v>2120430.3442170988</v>
      </c>
      <c r="D49" s="152">
        <v>1602</v>
      </c>
      <c r="E49" s="19"/>
      <c r="F49" s="73" t="s">
        <v>38</v>
      </c>
      <c r="G49" s="151">
        <v>2468</v>
      </c>
      <c r="H49" s="151">
        <v>2326342.3211781266</v>
      </c>
      <c r="I49" s="152">
        <v>1532</v>
      </c>
      <c r="K49" s="10" t="s">
        <v>38</v>
      </c>
      <c r="L49" s="147">
        <v>-8.1037277147487652E-3</v>
      </c>
      <c r="M49" s="147">
        <v>-8.8513188745475757E-2</v>
      </c>
      <c r="N49" s="148">
        <v>4.5691906005221883E-2</v>
      </c>
    </row>
    <row r="50" spans="1:20" ht="13.5" thickBot="1" x14ac:dyDescent="0.25">
      <c r="A50" s="37" t="s">
        <v>39</v>
      </c>
      <c r="B50" s="151">
        <v>656</v>
      </c>
      <c r="C50" s="151">
        <v>934122.30959102605</v>
      </c>
      <c r="D50" s="152">
        <v>279</v>
      </c>
      <c r="E50" s="19"/>
      <c r="F50" s="73" t="s">
        <v>39</v>
      </c>
      <c r="G50" s="151">
        <v>709</v>
      </c>
      <c r="H50" s="151">
        <v>942360.84420439182</v>
      </c>
      <c r="I50" s="152">
        <v>363</v>
      </c>
      <c r="K50" s="10" t="s">
        <v>39</v>
      </c>
      <c r="L50" s="147">
        <v>-7.4753173483779967E-2</v>
      </c>
      <c r="M50" s="147">
        <v>-8.7424415647504583E-3</v>
      </c>
      <c r="N50" s="148">
        <v>-0.23140495867768596</v>
      </c>
    </row>
    <row r="51" spans="1:20" ht="13.5" thickBot="1" x14ac:dyDescent="0.25">
      <c r="A51" s="37" t="s">
        <v>40</v>
      </c>
      <c r="B51" s="151">
        <v>5855</v>
      </c>
      <c r="C51" s="151">
        <v>4825875.040702288</v>
      </c>
      <c r="D51" s="152">
        <v>3903</v>
      </c>
      <c r="E51" s="19"/>
      <c r="F51" s="73" t="s">
        <v>40</v>
      </c>
      <c r="G51" s="151">
        <v>5335</v>
      </c>
      <c r="H51" s="151">
        <v>3907228.9483227273</v>
      </c>
      <c r="I51" s="152">
        <v>3543</v>
      </c>
      <c r="K51" s="10" t="s">
        <v>40</v>
      </c>
      <c r="L51" s="147">
        <v>9.7469540768509777E-2</v>
      </c>
      <c r="M51" s="147">
        <v>0.23511447742879565</v>
      </c>
      <c r="N51" s="148">
        <v>0.10160880609652834</v>
      </c>
    </row>
    <row r="52" spans="1:20" ht="13.5" thickBot="1" x14ac:dyDescent="0.25">
      <c r="A52" s="38" t="s">
        <v>41</v>
      </c>
      <c r="B52" s="153">
        <v>1104</v>
      </c>
      <c r="C52" s="153">
        <v>1052082.5</v>
      </c>
      <c r="D52" s="154">
        <v>737</v>
      </c>
      <c r="E52" s="19"/>
      <c r="F52" s="74" t="s">
        <v>41</v>
      </c>
      <c r="G52" s="153">
        <v>1238</v>
      </c>
      <c r="H52" s="153">
        <v>876273.92254651804</v>
      </c>
      <c r="I52" s="154">
        <v>950</v>
      </c>
      <c r="K52" s="11" t="s">
        <v>41</v>
      </c>
      <c r="L52" s="149">
        <v>-0.10823909531502418</v>
      </c>
      <c r="M52" s="149">
        <v>0.2006319861060899</v>
      </c>
      <c r="N52" s="150">
        <v>-0.22421052631578953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71629</v>
      </c>
      <c r="C54" s="81">
        <v>75251249.693642199</v>
      </c>
      <c r="D54" s="81">
        <v>43747</v>
      </c>
      <c r="E54" s="19"/>
      <c r="F54" s="47" t="s">
        <v>42</v>
      </c>
      <c r="G54" s="48">
        <v>67781</v>
      </c>
      <c r="H54" s="48">
        <v>73340438.00873436</v>
      </c>
      <c r="I54" s="51">
        <v>39853</v>
      </c>
      <c r="K54" s="94" t="s">
        <v>42</v>
      </c>
      <c r="L54" s="95">
        <v>5.6771071539222007E-2</v>
      </c>
      <c r="M54" s="95">
        <v>2.6053998814136836E-2</v>
      </c>
      <c r="N54" s="95">
        <v>9.7709080872205423E-2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56052</v>
      </c>
      <c r="C55" s="28">
        <v>58428534.822403058</v>
      </c>
      <c r="D55" s="29">
        <v>34095</v>
      </c>
      <c r="E55" s="19"/>
      <c r="F55" s="69" t="s">
        <v>43</v>
      </c>
      <c r="G55" s="53">
        <v>52441</v>
      </c>
      <c r="H55" s="53">
        <v>56990168.925733261</v>
      </c>
      <c r="I55" s="54">
        <v>31085</v>
      </c>
      <c r="K55" s="9" t="s">
        <v>43</v>
      </c>
      <c r="L55" s="98">
        <v>6.8858336034781864E-2</v>
      </c>
      <c r="M55" s="98">
        <v>2.5238842484292423E-2</v>
      </c>
      <c r="N55" s="99">
        <v>9.6831269100852602E-2</v>
      </c>
      <c r="R55" s="5"/>
      <c r="S55" s="5"/>
      <c r="T55" s="5"/>
    </row>
    <row r="56" spans="1:20" ht="13.5" thickBot="1" x14ac:dyDescent="0.25">
      <c r="A56" s="37" t="s">
        <v>44</v>
      </c>
      <c r="B56" s="28">
        <v>3627</v>
      </c>
      <c r="C56" s="28">
        <v>3946099.6805844521</v>
      </c>
      <c r="D56" s="29">
        <v>2258</v>
      </c>
      <c r="E56" s="19"/>
      <c r="F56" s="64" t="s">
        <v>44</v>
      </c>
      <c r="G56" s="75">
        <v>3489</v>
      </c>
      <c r="H56" s="75">
        <v>3726025.5068651419</v>
      </c>
      <c r="I56" s="76">
        <v>2150</v>
      </c>
      <c r="K56" s="10" t="s">
        <v>44</v>
      </c>
      <c r="L56" s="98">
        <v>3.9552880481513286E-2</v>
      </c>
      <c r="M56" s="98">
        <v>5.906405453044461E-2</v>
      </c>
      <c r="N56" s="99">
        <v>5.0232558139534866E-2</v>
      </c>
      <c r="R56" s="5"/>
      <c r="S56" s="5"/>
      <c r="T56" s="5"/>
    </row>
    <row r="57" spans="1:20" ht="13.5" thickBot="1" x14ac:dyDescent="0.25">
      <c r="A57" s="37" t="s">
        <v>45</v>
      </c>
      <c r="B57" s="28">
        <v>3297</v>
      </c>
      <c r="C57" s="28">
        <v>3375366.9317789269</v>
      </c>
      <c r="D57" s="29">
        <v>2014</v>
      </c>
      <c r="E57" s="19"/>
      <c r="F57" s="64" t="s">
        <v>45</v>
      </c>
      <c r="G57" s="75">
        <v>4111</v>
      </c>
      <c r="H57" s="75">
        <v>4479911.4882595818</v>
      </c>
      <c r="I57" s="76">
        <v>2004</v>
      </c>
      <c r="K57" s="10" t="s">
        <v>45</v>
      </c>
      <c r="L57" s="98">
        <v>-0.19800535149598641</v>
      </c>
      <c r="M57" s="98">
        <v>-0.24655499542241266</v>
      </c>
      <c r="N57" s="99">
        <v>4.9900199600798611E-3</v>
      </c>
      <c r="R57" s="5"/>
      <c r="S57" s="5"/>
      <c r="T57" s="5"/>
    </row>
    <row r="58" spans="1:20" ht="13.5" thickBot="1" x14ac:dyDescent="0.25">
      <c r="A58" s="38" t="s">
        <v>46</v>
      </c>
      <c r="B58" s="32">
        <v>8653</v>
      </c>
      <c r="C58" s="32">
        <v>9501248.2588757593</v>
      </c>
      <c r="D58" s="33">
        <v>5380</v>
      </c>
      <c r="E58" s="19"/>
      <c r="F58" s="65" t="s">
        <v>46</v>
      </c>
      <c r="G58" s="70">
        <v>7740</v>
      </c>
      <c r="H58" s="70">
        <v>8144332.087876373</v>
      </c>
      <c r="I58" s="71">
        <v>4614</v>
      </c>
      <c r="K58" s="11" t="s">
        <v>46</v>
      </c>
      <c r="L58" s="100">
        <v>0.11795865633074931</v>
      </c>
      <c r="M58" s="100">
        <v>0.16660864959316779</v>
      </c>
      <c r="N58" s="101">
        <v>0.16601647160814914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37752</v>
      </c>
      <c r="C60" s="81">
        <v>28720409.289026409</v>
      </c>
      <c r="D60" s="81">
        <v>28775</v>
      </c>
      <c r="E60" s="19"/>
      <c r="F60" s="47" t="s">
        <v>47</v>
      </c>
      <c r="G60" s="48">
        <v>35005</v>
      </c>
      <c r="H60" s="48">
        <v>27222648.289841622</v>
      </c>
      <c r="I60" s="51">
        <v>25665</v>
      </c>
      <c r="K60" s="94" t="s">
        <v>47</v>
      </c>
      <c r="L60" s="95">
        <v>7.8474503642336879E-2</v>
      </c>
      <c r="M60" s="95">
        <v>5.5018930679998856E-2</v>
      </c>
      <c r="N60" s="95">
        <v>0.12117669978570045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5245</v>
      </c>
      <c r="C61" s="28">
        <v>4293882.7098484393</v>
      </c>
      <c r="D61" s="29">
        <v>3794</v>
      </c>
      <c r="E61" s="19"/>
      <c r="F61" s="69" t="s">
        <v>48</v>
      </c>
      <c r="G61" s="53">
        <v>4754</v>
      </c>
      <c r="H61" s="53">
        <v>4404995.3789652893</v>
      </c>
      <c r="I61" s="54">
        <v>3225</v>
      </c>
      <c r="K61" s="9" t="s">
        <v>48</v>
      </c>
      <c r="L61" s="98">
        <v>0.10328144720235599</v>
      </c>
      <c r="M61" s="98">
        <v>-2.522424192484618E-2</v>
      </c>
      <c r="N61" s="99">
        <v>0.17643410852713171</v>
      </c>
    </row>
    <row r="62" spans="1:20" ht="13.5" thickBot="1" x14ac:dyDescent="0.25">
      <c r="A62" s="37" t="s">
        <v>49</v>
      </c>
      <c r="B62" s="28">
        <v>3709</v>
      </c>
      <c r="C62" s="28">
        <v>4238033.1883424614</v>
      </c>
      <c r="D62" s="29">
        <v>2236</v>
      </c>
      <c r="E62" s="19"/>
      <c r="F62" s="64" t="s">
        <v>49</v>
      </c>
      <c r="G62" s="75">
        <v>3878</v>
      </c>
      <c r="H62" s="75">
        <v>4719024.7086003032</v>
      </c>
      <c r="I62" s="76">
        <v>2026</v>
      </c>
      <c r="K62" s="10" t="s">
        <v>49</v>
      </c>
      <c r="L62" s="98">
        <v>-4.3579164517792646E-2</v>
      </c>
      <c r="M62" s="98">
        <v>-0.10192604403643979</v>
      </c>
      <c r="N62" s="99">
        <v>0.10365251727541946</v>
      </c>
    </row>
    <row r="63" spans="1:20" ht="13.5" thickBot="1" x14ac:dyDescent="0.25">
      <c r="A63" s="38" t="s">
        <v>50</v>
      </c>
      <c r="B63" s="32">
        <v>28798</v>
      </c>
      <c r="C63" s="32">
        <v>20188493.390835509</v>
      </c>
      <c r="D63" s="33">
        <v>22745</v>
      </c>
      <c r="E63" s="19"/>
      <c r="F63" s="65" t="s">
        <v>50</v>
      </c>
      <c r="G63" s="70">
        <v>26373</v>
      </c>
      <c r="H63" s="70">
        <v>18098628.202276029</v>
      </c>
      <c r="I63" s="71">
        <v>20414</v>
      </c>
      <c r="K63" s="11" t="s">
        <v>50</v>
      </c>
      <c r="L63" s="100">
        <v>9.1950100481553054E-2</v>
      </c>
      <c r="M63" s="100">
        <v>0.1154709166464154</v>
      </c>
      <c r="N63" s="101">
        <v>0.11418634270598615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2675</v>
      </c>
      <c r="C65" s="81">
        <v>3280154.2152829701</v>
      </c>
      <c r="D65" s="81">
        <v>1527</v>
      </c>
      <c r="E65" s="19"/>
      <c r="F65" s="47" t="s">
        <v>51</v>
      </c>
      <c r="G65" s="48">
        <v>2555</v>
      </c>
      <c r="H65" s="48">
        <v>3398173.7651157482</v>
      </c>
      <c r="I65" s="51">
        <v>1319</v>
      </c>
      <c r="K65" s="94" t="s">
        <v>51</v>
      </c>
      <c r="L65" s="95">
        <v>4.6966731898238745E-2</v>
      </c>
      <c r="M65" s="95">
        <v>-3.4730286910080399E-2</v>
      </c>
      <c r="N65" s="95">
        <v>0.15769522365428346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1660</v>
      </c>
      <c r="C66" s="28">
        <v>1973209.806847296</v>
      </c>
      <c r="D66" s="29">
        <v>953</v>
      </c>
      <c r="E66" s="19"/>
      <c r="F66" s="69" t="s">
        <v>52</v>
      </c>
      <c r="G66" s="53">
        <v>1653</v>
      </c>
      <c r="H66" s="53">
        <v>2273327.3566396893</v>
      </c>
      <c r="I66" s="54">
        <v>769</v>
      </c>
      <c r="K66" s="9" t="s">
        <v>52</v>
      </c>
      <c r="L66" s="98">
        <v>4.2347247428917711E-3</v>
      </c>
      <c r="M66" s="98">
        <v>-0.13201686458214756</v>
      </c>
      <c r="N66" s="99">
        <v>0.23927178153446027</v>
      </c>
    </row>
    <row r="67" spans="1:18" ht="13.5" thickBot="1" x14ac:dyDescent="0.25">
      <c r="A67" s="38" t="s">
        <v>53</v>
      </c>
      <c r="B67" s="32">
        <v>1015</v>
      </c>
      <c r="C67" s="32">
        <v>1306944.4084356739</v>
      </c>
      <c r="D67" s="33">
        <v>574</v>
      </c>
      <c r="E67" s="19"/>
      <c r="F67" s="65" t="s">
        <v>53</v>
      </c>
      <c r="G67" s="70">
        <v>902</v>
      </c>
      <c r="H67" s="70">
        <v>1124846.4084760589</v>
      </c>
      <c r="I67" s="71">
        <v>550</v>
      </c>
      <c r="K67" s="11" t="s">
        <v>53</v>
      </c>
      <c r="L67" s="100">
        <v>0.12527716186252769</v>
      </c>
      <c r="M67" s="100">
        <v>0.16188699060374057</v>
      </c>
      <c r="N67" s="101">
        <v>4.3636363636363695E-2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19479</v>
      </c>
      <c r="C69" s="81">
        <v>16178576.070412211</v>
      </c>
      <c r="D69" s="81">
        <v>12462</v>
      </c>
      <c r="E69" s="19"/>
      <c r="F69" s="47" t="s">
        <v>54</v>
      </c>
      <c r="G69" s="48">
        <v>17104</v>
      </c>
      <c r="H69" s="48">
        <v>15610404.940797728</v>
      </c>
      <c r="I69" s="51">
        <v>11009</v>
      </c>
      <c r="K69" s="94" t="s">
        <v>54</v>
      </c>
      <c r="L69" s="95">
        <v>0.13885640785781095</v>
      </c>
      <c r="M69" s="95">
        <v>3.6396950096378999E-2</v>
      </c>
      <c r="N69" s="95">
        <v>0.13198292306294857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8694</v>
      </c>
      <c r="C70" s="28">
        <v>6849919.4187099896</v>
      </c>
      <c r="D70" s="29">
        <v>6346</v>
      </c>
      <c r="E70" s="19"/>
      <c r="F70" s="69" t="s">
        <v>55</v>
      </c>
      <c r="G70" s="53">
        <v>7775</v>
      </c>
      <c r="H70" s="53">
        <v>6260410.8029950019</v>
      </c>
      <c r="I70" s="54">
        <v>5215</v>
      </c>
      <c r="K70" s="9" t="s">
        <v>55</v>
      </c>
      <c r="L70" s="98">
        <v>0.11819935691318317</v>
      </c>
      <c r="M70" s="98">
        <v>9.4164525981739855E-2</v>
      </c>
      <c r="N70" s="99">
        <v>0.21687440076701825</v>
      </c>
    </row>
    <row r="71" spans="1:18" ht="13.5" thickBot="1" x14ac:dyDescent="0.25">
      <c r="A71" s="37" t="s">
        <v>56</v>
      </c>
      <c r="B71" s="28">
        <v>1125</v>
      </c>
      <c r="C71" s="28">
        <v>1234590.9503771879</v>
      </c>
      <c r="D71" s="29">
        <v>551</v>
      </c>
      <c r="E71" s="19"/>
      <c r="F71" s="64" t="s">
        <v>56</v>
      </c>
      <c r="G71" s="75">
        <v>848</v>
      </c>
      <c r="H71" s="75">
        <v>988944.84370479884</v>
      </c>
      <c r="I71" s="76">
        <v>463</v>
      </c>
      <c r="K71" s="10" t="s">
        <v>56</v>
      </c>
      <c r="L71" s="98">
        <v>0.32665094339622636</v>
      </c>
      <c r="M71" s="98">
        <v>0.24839212038574998</v>
      </c>
      <c r="N71" s="99">
        <v>0.19006479481641469</v>
      </c>
    </row>
    <row r="72" spans="1:18" ht="13.5" thickBot="1" x14ac:dyDescent="0.25">
      <c r="A72" s="37" t="s">
        <v>57</v>
      </c>
      <c r="B72" s="28">
        <v>1204</v>
      </c>
      <c r="C72" s="28">
        <v>821199.13036140404</v>
      </c>
      <c r="D72" s="29">
        <v>683</v>
      </c>
      <c r="E72" s="19"/>
      <c r="F72" s="64" t="s">
        <v>57</v>
      </c>
      <c r="G72" s="75">
        <v>897</v>
      </c>
      <c r="H72" s="75">
        <v>795931.81385772664</v>
      </c>
      <c r="I72" s="76">
        <v>604</v>
      </c>
      <c r="K72" s="10" t="s">
        <v>57</v>
      </c>
      <c r="L72" s="98">
        <v>0.34225195094760319</v>
      </c>
      <c r="M72" s="98">
        <v>3.1745579286762915E-2</v>
      </c>
      <c r="N72" s="99">
        <v>0.13079470198675502</v>
      </c>
    </row>
    <row r="73" spans="1:18" ht="13.5" thickBot="1" x14ac:dyDescent="0.25">
      <c r="A73" s="38" t="s">
        <v>58</v>
      </c>
      <c r="B73" s="32">
        <v>8456</v>
      </c>
      <c r="C73" s="32">
        <v>7272866.5709636295</v>
      </c>
      <c r="D73" s="33">
        <v>4882</v>
      </c>
      <c r="E73" s="19"/>
      <c r="F73" s="65" t="s">
        <v>58</v>
      </c>
      <c r="G73" s="70">
        <v>7584</v>
      </c>
      <c r="H73" s="70">
        <v>7565117.4802401988</v>
      </c>
      <c r="I73" s="71">
        <v>4727</v>
      </c>
      <c r="K73" s="11" t="s">
        <v>58</v>
      </c>
      <c r="L73" s="100">
        <v>0.11497890295358659</v>
      </c>
      <c r="M73" s="100">
        <v>-3.8631377508666298E-2</v>
      </c>
      <c r="N73" s="101">
        <v>3.2790353289612773E-2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46696</v>
      </c>
      <c r="C75" s="81">
        <v>53711377.278406754</v>
      </c>
      <c r="D75" s="81">
        <v>27889</v>
      </c>
      <c r="E75" s="19"/>
      <c r="F75" s="47" t="s">
        <v>59</v>
      </c>
      <c r="G75" s="48">
        <v>42586</v>
      </c>
      <c r="H75" s="48">
        <v>51001341.094694361</v>
      </c>
      <c r="I75" s="51">
        <v>24073</v>
      </c>
      <c r="K75" s="94" t="s">
        <v>59</v>
      </c>
      <c r="L75" s="95">
        <v>9.6510590334851765E-2</v>
      </c>
      <c r="M75" s="95">
        <v>5.3136567108709176E-2</v>
      </c>
      <c r="N75" s="95">
        <v>0.15851784156523907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46696</v>
      </c>
      <c r="C76" s="32">
        <v>53711377.278406754</v>
      </c>
      <c r="D76" s="33">
        <v>27889</v>
      </c>
      <c r="E76" s="19"/>
      <c r="F76" s="68" t="s">
        <v>60</v>
      </c>
      <c r="G76" s="57">
        <v>42586</v>
      </c>
      <c r="H76" s="57">
        <v>51001341.094694361</v>
      </c>
      <c r="I76" s="58">
        <v>24073</v>
      </c>
      <c r="K76" s="13" t="s">
        <v>60</v>
      </c>
      <c r="L76" s="100">
        <v>9.6510590334851765E-2</v>
      </c>
      <c r="M76" s="100">
        <v>5.3136567108709176E-2</v>
      </c>
      <c r="N76" s="101">
        <v>0.15851784156523907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20011</v>
      </c>
      <c r="C78" s="81">
        <v>21242403.696644939</v>
      </c>
      <c r="D78" s="81">
        <v>16701</v>
      </c>
      <c r="E78" s="19"/>
      <c r="F78" s="47" t="s">
        <v>61</v>
      </c>
      <c r="G78" s="48">
        <v>14984</v>
      </c>
      <c r="H78" s="48">
        <v>19723548.052602898</v>
      </c>
      <c r="I78" s="51">
        <v>10379</v>
      </c>
      <c r="K78" s="94" t="s">
        <v>61</v>
      </c>
      <c r="L78" s="95">
        <v>0.33549119060331023</v>
      </c>
      <c r="M78" s="95">
        <v>7.7007222026748812E-2</v>
      </c>
      <c r="N78" s="95">
        <v>0.60911455824260519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20011</v>
      </c>
      <c r="C79" s="32">
        <v>21242403.696644939</v>
      </c>
      <c r="D79" s="33">
        <v>16701</v>
      </c>
      <c r="E79" s="19"/>
      <c r="F79" s="68" t="s">
        <v>62</v>
      </c>
      <c r="G79" s="57">
        <v>14984</v>
      </c>
      <c r="H79" s="57">
        <v>19723548.052602898</v>
      </c>
      <c r="I79" s="58">
        <v>10379</v>
      </c>
      <c r="K79" s="13" t="s">
        <v>62</v>
      </c>
      <c r="L79" s="100">
        <v>0.33549119060331023</v>
      </c>
      <c r="M79" s="100">
        <v>7.7007222026748812E-2</v>
      </c>
      <c r="N79" s="101">
        <v>0.60911455824260519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10437</v>
      </c>
      <c r="C81" s="81">
        <v>10739221.330923557</v>
      </c>
      <c r="D81" s="81">
        <v>6753</v>
      </c>
      <c r="E81" s="19"/>
      <c r="F81" s="47" t="s">
        <v>63</v>
      </c>
      <c r="G81" s="48">
        <v>9523</v>
      </c>
      <c r="H81" s="48">
        <v>9731478.804503683</v>
      </c>
      <c r="I81" s="51">
        <v>6253</v>
      </c>
      <c r="K81" s="94" t="s">
        <v>63</v>
      </c>
      <c r="L81" s="95">
        <v>9.5978158143442238E-2</v>
      </c>
      <c r="M81" s="95">
        <v>0.10355492178162029</v>
      </c>
      <c r="N81" s="95">
        <v>7.9961618423156855E-2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10437</v>
      </c>
      <c r="C82" s="32">
        <v>10739221.330923557</v>
      </c>
      <c r="D82" s="33">
        <v>6753</v>
      </c>
      <c r="E82" s="19"/>
      <c r="F82" s="68" t="s">
        <v>64</v>
      </c>
      <c r="G82" s="57">
        <v>9523</v>
      </c>
      <c r="H82" s="57">
        <v>9731478.804503683</v>
      </c>
      <c r="I82" s="58">
        <v>6253</v>
      </c>
      <c r="K82" s="13" t="s">
        <v>64</v>
      </c>
      <c r="L82" s="100">
        <v>9.5978158143442238E-2</v>
      </c>
      <c r="M82" s="100">
        <v>0.10355492178162029</v>
      </c>
      <c r="N82" s="101">
        <v>7.9961618423156855E-2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16941</v>
      </c>
      <c r="C84" s="81">
        <v>15152518.50950397</v>
      </c>
      <c r="D84" s="81">
        <v>12221</v>
      </c>
      <c r="E84" s="19"/>
      <c r="F84" s="47" t="s">
        <v>65</v>
      </c>
      <c r="G84" s="48">
        <v>15077</v>
      </c>
      <c r="H84" s="48">
        <v>15044765.579157196</v>
      </c>
      <c r="I84" s="51">
        <v>10376</v>
      </c>
      <c r="K84" s="94" t="s">
        <v>65</v>
      </c>
      <c r="L84" s="95">
        <v>0.12363202228560066</v>
      </c>
      <c r="M84" s="95">
        <v>7.1621541578590353E-3</v>
      </c>
      <c r="N84" s="95">
        <v>0.1778141865844256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4911</v>
      </c>
      <c r="C85" s="28">
        <v>3554824.7802143376</v>
      </c>
      <c r="D85" s="29">
        <v>3462</v>
      </c>
      <c r="E85" s="19"/>
      <c r="F85" s="69" t="s">
        <v>66</v>
      </c>
      <c r="G85" s="53">
        <v>3488</v>
      </c>
      <c r="H85" s="53">
        <v>3792726.2487203111</v>
      </c>
      <c r="I85" s="54">
        <v>2070</v>
      </c>
      <c r="K85" s="9" t="s">
        <v>66</v>
      </c>
      <c r="L85" s="98">
        <v>0.40797018348623859</v>
      </c>
      <c r="M85" s="98">
        <v>-6.2725715726581366E-2</v>
      </c>
      <c r="N85" s="99">
        <v>0.672463768115942</v>
      </c>
    </row>
    <row r="86" spans="1:18" ht="13.5" thickBot="1" x14ac:dyDescent="0.25">
      <c r="A86" s="37" t="s">
        <v>67</v>
      </c>
      <c r="B86" s="28">
        <v>3136</v>
      </c>
      <c r="C86" s="28">
        <v>2774716.2293114956</v>
      </c>
      <c r="D86" s="29">
        <v>2344</v>
      </c>
      <c r="E86" s="19"/>
      <c r="F86" s="64" t="s">
        <v>67</v>
      </c>
      <c r="G86" s="75">
        <v>2999</v>
      </c>
      <c r="H86" s="75">
        <v>2746175.0383416754</v>
      </c>
      <c r="I86" s="76">
        <v>2193</v>
      </c>
      <c r="K86" s="10" t="s">
        <v>67</v>
      </c>
      <c r="L86" s="98">
        <v>4.5681893964654829E-2</v>
      </c>
      <c r="M86" s="98">
        <v>1.0393070569549412E-2</v>
      </c>
      <c r="N86" s="99">
        <v>6.8855449156406845E-2</v>
      </c>
    </row>
    <row r="87" spans="1:18" ht="13.5" thickBot="1" x14ac:dyDescent="0.25">
      <c r="A87" s="38" t="s">
        <v>68</v>
      </c>
      <c r="B87" s="32">
        <v>8894</v>
      </c>
      <c r="C87" s="32">
        <v>8822977.4999781363</v>
      </c>
      <c r="D87" s="33">
        <v>6415</v>
      </c>
      <c r="E87" s="19"/>
      <c r="F87" s="65" t="s">
        <v>68</v>
      </c>
      <c r="G87" s="70">
        <v>8590</v>
      </c>
      <c r="H87" s="70">
        <v>8505864.2920952104</v>
      </c>
      <c r="I87" s="71">
        <v>6113</v>
      </c>
      <c r="K87" s="11" t="s">
        <v>68</v>
      </c>
      <c r="L87" s="100">
        <v>3.5389988358556446E-2</v>
      </c>
      <c r="M87" s="100">
        <v>3.7281714943139921E-2</v>
      </c>
      <c r="N87" s="101">
        <v>4.9402911827253426E-2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3181</v>
      </c>
      <c r="C89" s="81">
        <v>3115727.1677963701</v>
      </c>
      <c r="D89" s="81">
        <v>2197</v>
      </c>
      <c r="E89" s="19"/>
      <c r="F89" s="50" t="s">
        <v>69</v>
      </c>
      <c r="G89" s="48">
        <v>2725</v>
      </c>
      <c r="H89" s="48">
        <v>2749865.9010366136</v>
      </c>
      <c r="I89" s="51">
        <v>1759</v>
      </c>
      <c r="K89" s="97" t="s">
        <v>69</v>
      </c>
      <c r="L89" s="95">
        <v>0.16733944954128432</v>
      </c>
      <c r="M89" s="95">
        <v>0.13304694844277254</v>
      </c>
      <c r="N89" s="95">
        <v>0.24900511654349056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3181</v>
      </c>
      <c r="C90" s="32">
        <v>3115727.1677963701</v>
      </c>
      <c r="D90" s="33">
        <v>2197</v>
      </c>
      <c r="E90" s="19"/>
      <c r="F90" s="67" t="s">
        <v>70</v>
      </c>
      <c r="G90" s="57">
        <v>2725</v>
      </c>
      <c r="H90" s="57">
        <v>2749865.9010366136</v>
      </c>
      <c r="I90" s="58">
        <v>1759</v>
      </c>
      <c r="K90" s="12" t="s">
        <v>70</v>
      </c>
      <c r="L90" s="100">
        <v>0.16733944954128432</v>
      </c>
      <c r="M90" s="100">
        <v>0.13304694844277254</v>
      </c>
      <c r="N90" s="101">
        <v>0.24900511654349056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90</v>
      </c>
      <c r="B2" s="25">
        <v>2018</v>
      </c>
      <c r="C2" s="24"/>
      <c r="D2" s="24"/>
      <c r="F2" s="42" t="s">
        <v>90</v>
      </c>
      <c r="G2" s="43">
        <v>2017</v>
      </c>
      <c r="K2" s="1" t="s">
        <v>90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359868</v>
      </c>
      <c r="C6" s="81">
        <v>334706100.15034199</v>
      </c>
      <c r="D6" s="81">
        <v>254363</v>
      </c>
      <c r="E6" s="19"/>
      <c r="F6" s="47" t="s">
        <v>1</v>
      </c>
      <c r="G6" s="48">
        <v>355775</v>
      </c>
      <c r="H6" s="48">
        <v>342733767.38746631</v>
      </c>
      <c r="I6" s="48">
        <v>241468</v>
      </c>
      <c r="K6" s="94" t="s">
        <v>1</v>
      </c>
      <c r="L6" s="95">
        <v>1.1504462089803935E-2</v>
      </c>
      <c r="M6" s="95">
        <v>-2.3422457898783278E-2</v>
      </c>
      <c r="N6" s="95">
        <v>5.3402521245051071E-2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36694</v>
      </c>
      <c r="C8" s="83">
        <v>27740550.843535163</v>
      </c>
      <c r="D8" s="83">
        <v>26937</v>
      </c>
      <c r="E8" s="19"/>
      <c r="F8" s="50" t="s">
        <v>4</v>
      </c>
      <c r="G8" s="48">
        <v>34070</v>
      </c>
      <c r="H8" s="48">
        <v>27633901.116674826</v>
      </c>
      <c r="I8" s="51">
        <v>23501</v>
      </c>
      <c r="K8" s="97" t="s">
        <v>4</v>
      </c>
      <c r="L8" s="95">
        <v>7.701790431464639E-2</v>
      </c>
      <c r="M8" s="95">
        <v>3.8593800567658931E-3</v>
      </c>
      <c r="N8" s="95">
        <v>0.14620654440236591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2772</v>
      </c>
      <c r="C9" s="28">
        <v>1961994.6995261139</v>
      </c>
      <c r="D9" s="29">
        <v>1926</v>
      </c>
      <c r="E9" s="20"/>
      <c r="F9" s="52" t="s">
        <v>5</v>
      </c>
      <c r="G9" s="53">
        <v>2781</v>
      </c>
      <c r="H9" s="53">
        <v>2128107.0272767274</v>
      </c>
      <c r="I9" s="54">
        <v>1974</v>
      </c>
      <c r="K9" s="6" t="s">
        <v>5</v>
      </c>
      <c r="L9" s="98">
        <v>-3.2362459546925182E-3</v>
      </c>
      <c r="M9" s="98">
        <v>-7.8056378566252027E-2</v>
      </c>
      <c r="N9" s="98">
        <v>-2.4316109422492405E-2</v>
      </c>
    </row>
    <row r="10" spans="1:18" ht="13.5" thickBot="1" x14ac:dyDescent="0.25">
      <c r="A10" s="30" t="s">
        <v>6</v>
      </c>
      <c r="B10" s="28">
        <v>5718</v>
      </c>
      <c r="C10" s="28">
        <v>3992127.9785750615</v>
      </c>
      <c r="D10" s="29">
        <v>4780</v>
      </c>
      <c r="E10" s="19"/>
      <c r="F10" s="55" t="s">
        <v>6</v>
      </c>
      <c r="G10" s="75">
        <v>4187</v>
      </c>
      <c r="H10" s="75">
        <v>4063238.4253251278</v>
      </c>
      <c r="I10" s="76">
        <v>2625</v>
      </c>
      <c r="K10" s="7" t="s">
        <v>6</v>
      </c>
      <c r="L10" s="109">
        <v>0.36565560066873659</v>
      </c>
      <c r="M10" s="109">
        <v>-1.7500928891313161E-2</v>
      </c>
      <c r="N10" s="111">
        <v>0.82095238095238088</v>
      </c>
    </row>
    <row r="11" spans="1:18" ht="13.5" thickBot="1" x14ac:dyDescent="0.25">
      <c r="A11" s="30" t="s">
        <v>7</v>
      </c>
      <c r="B11" s="28">
        <v>2574</v>
      </c>
      <c r="C11" s="28">
        <v>2139265.1785010146</v>
      </c>
      <c r="D11" s="29">
        <v>1777</v>
      </c>
      <c r="E11" s="19"/>
      <c r="F11" s="55" t="s">
        <v>7</v>
      </c>
      <c r="G11" s="75">
        <v>1952</v>
      </c>
      <c r="H11" s="75">
        <v>2185313.69375175</v>
      </c>
      <c r="I11" s="76">
        <v>1172</v>
      </c>
      <c r="K11" s="7" t="s">
        <v>7</v>
      </c>
      <c r="L11" s="109">
        <v>0.31864754098360648</v>
      </c>
      <c r="M11" s="109">
        <v>-2.1071810139842828E-2</v>
      </c>
      <c r="N11" s="111">
        <v>0.5162116040955631</v>
      </c>
    </row>
    <row r="12" spans="1:18" ht="13.5" thickBot="1" x14ac:dyDescent="0.25">
      <c r="A12" s="30" t="s">
        <v>8</v>
      </c>
      <c r="B12" s="28">
        <v>3403</v>
      </c>
      <c r="C12" s="28">
        <v>2558555.1449082661</v>
      </c>
      <c r="D12" s="29">
        <v>2726</v>
      </c>
      <c r="E12" s="19"/>
      <c r="F12" s="55" t="s">
        <v>8</v>
      </c>
      <c r="G12" s="75">
        <v>2789</v>
      </c>
      <c r="H12" s="75">
        <v>1978402.4622380938</v>
      </c>
      <c r="I12" s="76">
        <v>2147</v>
      </c>
      <c r="K12" s="7" t="s">
        <v>8</v>
      </c>
      <c r="L12" s="109">
        <v>0.22015059160989603</v>
      </c>
      <c r="M12" s="109">
        <v>0.29324300476954868</v>
      </c>
      <c r="N12" s="111">
        <v>0.2696786213320912</v>
      </c>
    </row>
    <row r="13" spans="1:18" ht="13.5" thickBot="1" x14ac:dyDescent="0.25">
      <c r="A13" s="30" t="s">
        <v>9</v>
      </c>
      <c r="B13" s="28">
        <v>2938</v>
      </c>
      <c r="C13" s="28">
        <v>1193949.9894058227</v>
      </c>
      <c r="D13" s="29">
        <v>2366</v>
      </c>
      <c r="E13" s="19"/>
      <c r="F13" s="55" t="s">
        <v>9</v>
      </c>
      <c r="G13" s="75">
        <v>2849</v>
      </c>
      <c r="H13" s="75">
        <v>1174202.7295916146</v>
      </c>
      <c r="I13" s="76">
        <v>2352</v>
      </c>
      <c r="K13" s="7" t="s">
        <v>9</v>
      </c>
      <c r="L13" s="109">
        <v>3.1239031239031156E-2</v>
      </c>
      <c r="M13" s="109">
        <v>1.681758977095571E-2</v>
      </c>
      <c r="N13" s="111">
        <v>5.9523809523809312E-3</v>
      </c>
    </row>
    <row r="14" spans="1:18" ht="13.5" thickBot="1" x14ac:dyDescent="0.25">
      <c r="A14" s="30" t="s">
        <v>10</v>
      </c>
      <c r="B14" s="28">
        <v>1329</v>
      </c>
      <c r="C14" s="28">
        <v>1441844.2736007208</v>
      </c>
      <c r="D14" s="29">
        <v>745</v>
      </c>
      <c r="E14" s="19"/>
      <c r="F14" s="55" t="s">
        <v>10</v>
      </c>
      <c r="G14" s="75">
        <v>1750</v>
      </c>
      <c r="H14" s="75">
        <v>1644440.1389854359</v>
      </c>
      <c r="I14" s="76">
        <v>977</v>
      </c>
      <c r="K14" s="7" t="s">
        <v>10</v>
      </c>
      <c r="L14" s="109">
        <v>-0.24057142857142855</v>
      </c>
      <c r="M14" s="109">
        <v>-0.12320051097129625</v>
      </c>
      <c r="N14" s="111">
        <v>-0.23746161719549641</v>
      </c>
    </row>
    <row r="15" spans="1:18" ht="13.5" thickBot="1" x14ac:dyDescent="0.25">
      <c r="A15" s="30" t="s">
        <v>11</v>
      </c>
      <c r="B15" s="28">
        <v>7030</v>
      </c>
      <c r="C15" s="28">
        <v>4813627.4406762654</v>
      </c>
      <c r="D15" s="29">
        <v>5072</v>
      </c>
      <c r="E15" s="19"/>
      <c r="F15" s="55" t="s">
        <v>11</v>
      </c>
      <c r="G15" s="75">
        <v>6815</v>
      </c>
      <c r="H15" s="75">
        <v>5391759.8642351879</v>
      </c>
      <c r="I15" s="76">
        <v>5087</v>
      </c>
      <c r="K15" s="7" t="s">
        <v>11</v>
      </c>
      <c r="L15" s="109">
        <v>3.1548055759354376E-2</v>
      </c>
      <c r="M15" s="109">
        <v>-0.10722518029666173</v>
      </c>
      <c r="N15" s="111">
        <v>-2.9486927462158974E-3</v>
      </c>
    </row>
    <row r="16" spans="1:18" ht="13.5" thickBot="1" x14ac:dyDescent="0.25">
      <c r="A16" s="31" t="s">
        <v>12</v>
      </c>
      <c r="B16" s="32">
        <v>10930</v>
      </c>
      <c r="C16" s="32">
        <v>9639186.1383419018</v>
      </c>
      <c r="D16" s="33">
        <v>7545</v>
      </c>
      <c r="E16" s="19"/>
      <c r="F16" s="56" t="s">
        <v>12</v>
      </c>
      <c r="G16" s="105">
        <v>10947</v>
      </c>
      <c r="H16" s="105">
        <v>9068436.7752708867</v>
      </c>
      <c r="I16" s="106">
        <v>7167</v>
      </c>
      <c r="K16" s="8" t="s">
        <v>12</v>
      </c>
      <c r="L16" s="112">
        <v>-1.5529368776834307E-3</v>
      </c>
      <c r="M16" s="112">
        <v>6.2938009848336307E-2</v>
      </c>
      <c r="N16" s="113">
        <v>5.2741732942653829E-2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18035</v>
      </c>
      <c r="C18" s="85">
        <v>17374952.799374338</v>
      </c>
      <c r="D18" s="85">
        <v>12028</v>
      </c>
      <c r="E18" s="19"/>
      <c r="F18" s="61" t="s">
        <v>13</v>
      </c>
      <c r="G18" s="62">
        <v>18810</v>
      </c>
      <c r="H18" s="62">
        <v>20371829.91818817</v>
      </c>
      <c r="I18" s="63">
        <v>11939</v>
      </c>
      <c r="K18" s="103" t="s">
        <v>13</v>
      </c>
      <c r="L18" s="104">
        <v>-4.1201488569909572E-2</v>
      </c>
      <c r="M18" s="104">
        <v>-0.14710888176708126</v>
      </c>
      <c r="N18" s="116">
        <v>7.4545606834743872E-3</v>
      </c>
    </row>
    <row r="19" spans="1:18" ht="13.5" thickBot="1" x14ac:dyDescent="0.25">
      <c r="A19" s="36" t="s">
        <v>14</v>
      </c>
      <c r="B19" s="122">
        <v>1137</v>
      </c>
      <c r="C19" s="122">
        <v>1532126.4600476075</v>
      </c>
      <c r="D19" s="123">
        <v>475</v>
      </c>
      <c r="E19" s="19"/>
      <c r="F19" s="64" t="s">
        <v>14</v>
      </c>
      <c r="G19" s="126">
        <v>762</v>
      </c>
      <c r="H19" s="126">
        <v>1212256.6813914534</v>
      </c>
      <c r="I19" s="127">
        <v>292</v>
      </c>
      <c r="K19" s="9" t="s">
        <v>14</v>
      </c>
      <c r="L19" s="130">
        <v>0.49212598425196852</v>
      </c>
      <c r="M19" s="130">
        <v>0.26386307748702276</v>
      </c>
      <c r="N19" s="132">
        <v>0.62671232876712324</v>
      </c>
    </row>
    <row r="20" spans="1:18" ht="13.5" thickBot="1" x14ac:dyDescent="0.25">
      <c r="A20" s="37" t="s">
        <v>15</v>
      </c>
      <c r="B20" s="122">
        <v>1069</v>
      </c>
      <c r="C20" s="122">
        <v>864929.25999999989</v>
      </c>
      <c r="D20" s="123">
        <v>859</v>
      </c>
      <c r="E20" s="19"/>
      <c r="F20" s="64" t="s">
        <v>15</v>
      </c>
      <c r="G20" s="126">
        <v>1430</v>
      </c>
      <c r="H20" s="126">
        <v>1096877.2013043861</v>
      </c>
      <c r="I20" s="127">
        <v>1124</v>
      </c>
      <c r="K20" s="10" t="s">
        <v>15</v>
      </c>
      <c r="L20" s="130">
        <v>-0.25244755244755246</v>
      </c>
      <c r="M20" s="130">
        <v>-0.21146208621034157</v>
      </c>
      <c r="N20" s="132">
        <v>-0.23576512455516019</v>
      </c>
    </row>
    <row r="21" spans="1:18" ht="13.5" thickBot="1" x14ac:dyDescent="0.25">
      <c r="A21" s="38" t="s">
        <v>16</v>
      </c>
      <c r="B21" s="124">
        <v>15829</v>
      </c>
      <c r="C21" s="124">
        <v>14977897.07932673</v>
      </c>
      <c r="D21" s="125">
        <v>10694</v>
      </c>
      <c r="E21" s="19"/>
      <c r="F21" s="65" t="s">
        <v>16</v>
      </c>
      <c r="G21" s="128">
        <v>16618</v>
      </c>
      <c r="H21" s="128">
        <v>18062696.035492331</v>
      </c>
      <c r="I21" s="129">
        <v>10523</v>
      </c>
      <c r="K21" s="11" t="s">
        <v>16</v>
      </c>
      <c r="L21" s="131">
        <v>-4.7478637621855779E-2</v>
      </c>
      <c r="M21" s="131">
        <v>-0.17078286375987939</v>
      </c>
      <c r="N21" s="133">
        <v>1.6250118787418E-2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4910</v>
      </c>
      <c r="C23" s="81">
        <v>5484905.6678260285</v>
      </c>
      <c r="D23" s="81">
        <v>2975</v>
      </c>
      <c r="E23" s="19"/>
      <c r="F23" s="50" t="s">
        <v>17</v>
      </c>
      <c r="G23" s="48">
        <v>5716</v>
      </c>
      <c r="H23" s="48">
        <v>6368900.7347518271</v>
      </c>
      <c r="I23" s="51">
        <v>3630</v>
      </c>
      <c r="K23" s="97" t="s">
        <v>17</v>
      </c>
      <c r="L23" s="95">
        <v>-0.14100769769069277</v>
      </c>
      <c r="M23" s="95">
        <v>-0.13879868814759355</v>
      </c>
      <c r="N23" s="95">
        <v>-0.18044077134986225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4910</v>
      </c>
      <c r="C24" s="32">
        <v>5484905.6678260285</v>
      </c>
      <c r="D24" s="33">
        <v>2975</v>
      </c>
      <c r="E24" s="19"/>
      <c r="F24" s="67" t="s">
        <v>18</v>
      </c>
      <c r="G24" s="57">
        <v>5716</v>
      </c>
      <c r="H24" s="57">
        <v>6368900.7347518271</v>
      </c>
      <c r="I24" s="58">
        <v>3630</v>
      </c>
      <c r="K24" s="12" t="s">
        <v>18</v>
      </c>
      <c r="L24" s="100">
        <v>-0.14100769769069277</v>
      </c>
      <c r="M24" s="100">
        <v>-0.13879868814759355</v>
      </c>
      <c r="N24" s="101">
        <v>-0.18044077134986225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4026</v>
      </c>
      <c r="C26" s="81">
        <v>1807308.359687424</v>
      </c>
      <c r="D26" s="81">
        <v>3571</v>
      </c>
      <c r="E26" s="19"/>
      <c r="F26" s="47" t="s">
        <v>19</v>
      </c>
      <c r="G26" s="48">
        <v>3586</v>
      </c>
      <c r="H26" s="48">
        <v>1929169.3646437724</v>
      </c>
      <c r="I26" s="51">
        <v>2981</v>
      </c>
      <c r="K26" s="94" t="s">
        <v>19</v>
      </c>
      <c r="L26" s="95">
        <v>0.12269938650306744</v>
      </c>
      <c r="M26" s="95">
        <v>-6.3167603212924917E-2</v>
      </c>
      <c r="N26" s="95">
        <v>0.19792016101979204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4026</v>
      </c>
      <c r="C27" s="32">
        <v>1807308.359687424</v>
      </c>
      <c r="D27" s="33">
        <v>3571</v>
      </c>
      <c r="E27" s="19"/>
      <c r="F27" s="68" t="s">
        <v>20</v>
      </c>
      <c r="G27" s="57">
        <v>3586</v>
      </c>
      <c r="H27" s="57">
        <v>1929169.3646437724</v>
      </c>
      <c r="I27" s="58">
        <v>2981</v>
      </c>
      <c r="K27" s="13" t="s">
        <v>20</v>
      </c>
      <c r="L27" s="100">
        <v>0.12269938650306744</v>
      </c>
      <c r="M27" s="100">
        <v>-6.3167603212924917E-2</v>
      </c>
      <c r="N27" s="101">
        <v>0.19792016101979204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15603</v>
      </c>
      <c r="C29" s="81">
        <v>8919548.4896639828</v>
      </c>
      <c r="D29" s="81">
        <v>11945</v>
      </c>
      <c r="E29" s="19"/>
      <c r="F29" s="47" t="s">
        <v>21</v>
      </c>
      <c r="G29" s="48">
        <v>15310</v>
      </c>
      <c r="H29" s="48">
        <v>8702462.5847765747</v>
      </c>
      <c r="I29" s="51">
        <v>11778</v>
      </c>
      <c r="K29" s="94" t="s">
        <v>21</v>
      </c>
      <c r="L29" s="95">
        <v>1.9137818419333819E-2</v>
      </c>
      <c r="M29" s="95">
        <v>2.4945341938862331E-2</v>
      </c>
      <c r="N29" s="95">
        <v>1.4178977755136657E-2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6851</v>
      </c>
      <c r="C30" s="28">
        <v>4317222.4898127746</v>
      </c>
      <c r="D30" s="29">
        <v>5115</v>
      </c>
      <c r="E30" s="19"/>
      <c r="F30" s="69" t="s">
        <v>22</v>
      </c>
      <c r="G30" s="53">
        <v>6467</v>
      </c>
      <c r="H30" s="53">
        <v>4144522.452303987</v>
      </c>
      <c r="I30" s="54">
        <v>4866</v>
      </c>
      <c r="K30" s="14" t="s">
        <v>22</v>
      </c>
      <c r="L30" s="98">
        <v>5.9378382557600196E-2</v>
      </c>
      <c r="M30" s="98">
        <v>4.1669466023228185E-2</v>
      </c>
      <c r="N30" s="99">
        <v>5.1171393341553628E-2</v>
      </c>
    </row>
    <row r="31" spans="1:18" ht="13.5" thickBot="1" x14ac:dyDescent="0.25">
      <c r="A31" s="90" t="s">
        <v>23</v>
      </c>
      <c r="B31" s="32">
        <v>8752</v>
      </c>
      <c r="C31" s="32">
        <v>4602325.9998512082</v>
      </c>
      <c r="D31" s="33">
        <v>6830</v>
      </c>
      <c r="E31" s="19"/>
      <c r="F31" s="69" t="s">
        <v>23</v>
      </c>
      <c r="G31" s="70">
        <v>8843</v>
      </c>
      <c r="H31" s="70">
        <v>4557940.1324725877</v>
      </c>
      <c r="I31" s="71">
        <v>6912</v>
      </c>
      <c r="K31" s="15" t="s">
        <v>23</v>
      </c>
      <c r="L31" s="100">
        <v>-1.0290625353386873E-2</v>
      </c>
      <c r="M31" s="100">
        <v>9.7381418115602969E-3</v>
      </c>
      <c r="N31" s="101">
        <v>-1.186342592592593E-2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9609</v>
      </c>
      <c r="C33" s="81">
        <v>8977501.051249316</v>
      </c>
      <c r="D33" s="81">
        <v>6332</v>
      </c>
      <c r="E33" s="19"/>
      <c r="F33" s="50" t="s">
        <v>24</v>
      </c>
      <c r="G33" s="48">
        <v>8840</v>
      </c>
      <c r="H33" s="48">
        <v>7754837.4513474237</v>
      </c>
      <c r="I33" s="51">
        <v>5580</v>
      </c>
      <c r="K33" s="97" t="s">
        <v>24</v>
      </c>
      <c r="L33" s="95">
        <v>8.6990950226244257E-2</v>
      </c>
      <c r="M33" s="95">
        <v>0.15766463289175081</v>
      </c>
      <c r="N33" s="95">
        <v>0.13476702508960581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9609</v>
      </c>
      <c r="C34" s="32">
        <v>8977501.051249316</v>
      </c>
      <c r="D34" s="33">
        <v>6332</v>
      </c>
      <c r="E34" s="19"/>
      <c r="F34" s="67" t="s">
        <v>25</v>
      </c>
      <c r="G34" s="57">
        <v>8840</v>
      </c>
      <c r="H34" s="57">
        <v>7754837.4513474237</v>
      </c>
      <c r="I34" s="58">
        <v>5580</v>
      </c>
      <c r="K34" s="12" t="s">
        <v>25</v>
      </c>
      <c r="L34" s="100">
        <v>8.6990950226244257E-2</v>
      </c>
      <c r="M34" s="100">
        <v>0.15766463289175081</v>
      </c>
      <c r="N34" s="101">
        <v>0.13476702508960581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14713</v>
      </c>
      <c r="C36" s="81">
        <v>14992050.454145122</v>
      </c>
      <c r="D36" s="81">
        <v>9629</v>
      </c>
      <c r="E36" s="19"/>
      <c r="F36" s="47" t="s">
        <v>26</v>
      </c>
      <c r="G36" s="48">
        <v>14079</v>
      </c>
      <c r="H36" s="48">
        <v>14328585.76882063</v>
      </c>
      <c r="I36" s="51">
        <v>8784</v>
      </c>
      <c r="K36" s="94" t="s">
        <v>26</v>
      </c>
      <c r="L36" s="95">
        <v>4.503160735847711E-2</v>
      </c>
      <c r="M36" s="95">
        <v>4.6303570780042325E-2</v>
      </c>
      <c r="N36" s="110">
        <v>9.6197632058287796E-2</v>
      </c>
    </row>
    <row r="37" spans="1:18" ht="13.5" thickBot="1" x14ac:dyDescent="0.25">
      <c r="A37" s="36" t="s">
        <v>27</v>
      </c>
      <c r="B37" s="32">
        <v>1906</v>
      </c>
      <c r="C37" s="32">
        <v>1540315.9587137997</v>
      </c>
      <c r="D37" s="32">
        <v>1035</v>
      </c>
      <c r="E37" s="19"/>
      <c r="F37" s="69" t="s">
        <v>27</v>
      </c>
      <c r="G37" s="108">
        <v>1633</v>
      </c>
      <c r="H37" s="108">
        <v>1810294.1643873195</v>
      </c>
      <c r="I37" s="108">
        <v>694</v>
      </c>
      <c r="K37" s="9" t="s">
        <v>27</v>
      </c>
      <c r="L37" s="98">
        <v>0.16717697489283534</v>
      </c>
      <c r="M37" s="98">
        <v>-0.14913499197236368</v>
      </c>
      <c r="N37" s="99">
        <v>0.4913544668587897</v>
      </c>
    </row>
    <row r="38" spans="1:18" ht="13.5" thickBot="1" x14ac:dyDescent="0.25">
      <c r="A38" s="37" t="s">
        <v>28</v>
      </c>
      <c r="B38" s="32">
        <v>1163</v>
      </c>
      <c r="C38" s="32">
        <v>1851715.35333272</v>
      </c>
      <c r="D38" s="32">
        <v>451</v>
      </c>
      <c r="E38" s="19"/>
      <c r="F38" s="64" t="s">
        <v>28</v>
      </c>
      <c r="G38" s="108">
        <v>1401</v>
      </c>
      <c r="H38" s="108">
        <v>2066309.4662975599</v>
      </c>
      <c r="I38" s="108">
        <v>623</v>
      </c>
      <c r="K38" s="10" t="s">
        <v>28</v>
      </c>
      <c r="L38" s="109">
        <v>-0.16987865810135616</v>
      </c>
      <c r="M38" s="109">
        <v>-0.10385381108927139</v>
      </c>
      <c r="N38" s="111">
        <v>-0.27608346709470299</v>
      </c>
    </row>
    <row r="39" spans="1:18" ht="13.5" thickBot="1" x14ac:dyDescent="0.25">
      <c r="A39" s="37" t="s">
        <v>29</v>
      </c>
      <c r="B39" s="32">
        <v>1015</v>
      </c>
      <c r="C39" s="32">
        <v>1118443.2418721961</v>
      </c>
      <c r="D39" s="32">
        <v>672</v>
      </c>
      <c r="E39" s="19"/>
      <c r="F39" s="64" t="s">
        <v>29</v>
      </c>
      <c r="G39" s="108">
        <v>924</v>
      </c>
      <c r="H39" s="108">
        <v>1075659.3079546099</v>
      </c>
      <c r="I39" s="108">
        <v>566</v>
      </c>
      <c r="K39" s="10" t="s">
        <v>29</v>
      </c>
      <c r="L39" s="109">
        <v>9.8484848484848397E-2</v>
      </c>
      <c r="M39" s="109">
        <v>3.977461413776151E-2</v>
      </c>
      <c r="N39" s="111">
        <v>0.1872791519434629</v>
      </c>
    </row>
    <row r="40" spans="1:18" ht="13.5" thickBot="1" x14ac:dyDescent="0.25">
      <c r="A40" s="37" t="s">
        <v>30</v>
      </c>
      <c r="B40" s="32">
        <v>7011</v>
      </c>
      <c r="C40" s="32">
        <v>7022480.4165992336</v>
      </c>
      <c r="D40" s="32">
        <v>4875</v>
      </c>
      <c r="E40" s="19"/>
      <c r="F40" s="64" t="s">
        <v>30</v>
      </c>
      <c r="G40" s="108">
        <v>7104</v>
      </c>
      <c r="H40" s="108">
        <v>6749931.0417118501</v>
      </c>
      <c r="I40" s="108">
        <v>4799</v>
      </c>
      <c r="K40" s="10" t="s">
        <v>30</v>
      </c>
      <c r="L40" s="109">
        <v>-1.3091216216216228E-2</v>
      </c>
      <c r="M40" s="109">
        <v>4.0378097672870705E-2</v>
      </c>
      <c r="N40" s="111">
        <v>1.5836632631798242E-2</v>
      </c>
    </row>
    <row r="41" spans="1:18" ht="13.5" thickBot="1" x14ac:dyDescent="0.25">
      <c r="A41" s="38" t="s">
        <v>31</v>
      </c>
      <c r="B41" s="32">
        <v>3618</v>
      </c>
      <c r="C41" s="32">
        <v>3459095.483627175</v>
      </c>
      <c r="D41" s="32">
        <v>2596</v>
      </c>
      <c r="E41" s="19"/>
      <c r="F41" s="65" t="s">
        <v>31</v>
      </c>
      <c r="G41" s="108">
        <v>3017</v>
      </c>
      <c r="H41" s="108">
        <v>2626391.7884692908</v>
      </c>
      <c r="I41" s="108">
        <v>2102</v>
      </c>
      <c r="K41" s="11" t="s">
        <v>31</v>
      </c>
      <c r="L41" s="114">
        <v>0.19920450778919463</v>
      </c>
      <c r="M41" s="114">
        <v>0.31705235251409269</v>
      </c>
      <c r="N41" s="115">
        <v>0.23501427212178871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21547</v>
      </c>
      <c r="C43" s="81">
        <v>19296246.714914799</v>
      </c>
      <c r="D43" s="81">
        <v>15550</v>
      </c>
      <c r="E43" s="19"/>
      <c r="F43" s="47" t="s">
        <v>32</v>
      </c>
      <c r="G43" s="48">
        <v>23695</v>
      </c>
      <c r="H43" s="48">
        <v>22834395.64921065</v>
      </c>
      <c r="I43" s="51">
        <v>15963</v>
      </c>
      <c r="K43" s="94" t="s">
        <v>32</v>
      </c>
      <c r="L43" s="95">
        <v>-9.0652036294576965E-2</v>
      </c>
      <c r="M43" s="95">
        <v>-0.15494821884713028</v>
      </c>
      <c r="N43" s="95">
        <v>-2.5872329762575919E-2</v>
      </c>
    </row>
    <row r="44" spans="1:18" ht="13.5" thickBot="1" x14ac:dyDescent="0.25">
      <c r="A44" s="36" t="s">
        <v>33</v>
      </c>
      <c r="B44" s="28">
        <v>935</v>
      </c>
      <c r="C44" s="28">
        <v>553135.83100000001</v>
      </c>
      <c r="D44" s="29">
        <v>745</v>
      </c>
      <c r="E44" s="19"/>
      <c r="F44" s="72" t="s">
        <v>33</v>
      </c>
      <c r="G44" s="108">
        <v>1088</v>
      </c>
      <c r="H44" s="108">
        <v>758856.30516614881</v>
      </c>
      <c r="I44" s="157">
        <v>833</v>
      </c>
      <c r="K44" s="9" t="s">
        <v>33</v>
      </c>
      <c r="L44" s="98">
        <v>-0.140625</v>
      </c>
      <c r="M44" s="98">
        <v>-0.2710927915675776</v>
      </c>
      <c r="N44" s="99">
        <v>-0.10564225690276108</v>
      </c>
    </row>
    <row r="45" spans="1:18" ht="13.5" thickBot="1" x14ac:dyDescent="0.25">
      <c r="A45" s="37" t="s">
        <v>34</v>
      </c>
      <c r="B45" s="28">
        <v>3385</v>
      </c>
      <c r="C45" s="28">
        <v>3758603.1170644499</v>
      </c>
      <c r="D45" s="29">
        <v>2192</v>
      </c>
      <c r="E45" s="19"/>
      <c r="F45" s="73" t="s">
        <v>34</v>
      </c>
      <c r="G45" s="108">
        <v>3876</v>
      </c>
      <c r="H45" s="108">
        <v>4637069.2117008986</v>
      </c>
      <c r="I45" s="157">
        <v>2504</v>
      </c>
      <c r="K45" s="10" t="s">
        <v>34</v>
      </c>
      <c r="L45" s="109">
        <v>-0.12667698658410731</v>
      </c>
      <c r="M45" s="109">
        <v>-0.18944424905709423</v>
      </c>
      <c r="N45" s="111">
        <v>-0.12460063897763574</v>
      </c>
    </row>
    <row r="46" spans="1:18" ht="13.5" thickBot="1" x14ac:dyDescent="0.25">
      <c r="A46" s="37" t="s">
        <v>35</v>
      </c>
      <c r="B46" s="28">
        <v>910</v>
      </c>
      <c r="C46" s="28">
        <v>563390.96122884797</v>
      </c>
      <c r="D46" s="29">
        <v>677</v>
      </c>
      <c r="E46" s="19"/>
      <c r="F46" s="73" t="s">
        <v>35</v>
      </c>
      <c r="G46" s="108">
        <v>1293</v>
      </c>
      <c r="H46" s="108">
        <v>984473.82401194307</v>
      </c>
      <c r="I46" s="157">
        <v>882</v>
      </c>
      <c r="K46" s="10" t="s">
        <v>35</v>
      </c>
      <c r="L46" s="109">
        <v>-0.29621036349574636</v>
      </c>
      <c r="M46" s="109">
        <v>-0.42772377742568279</v>
      </c>
      <c r="N46" s="111">
        <v>-0.23242630385487528</v>
      </c>
    </row>
    <row r="47" spans="1:18" ht="13.5" thickBot="1" x14ac:dyDescent="0.25">
      <c r="A47" s="37" t="s">
        <v>36</v>
      </c>
      <c r="B47" s="28">
        <v>4943</v>
      </c>
      <c r="C47" s="28">
        <v>4280685.8517533215</v>
      </c>
      <c r="D47" s="29">
        <v>3893</v>
      </c>
      <c r="E47" s="19"/>
      <c r="F47" s="73" t="s">
        <v>36</v>
      </c>
      <c r="G47" s="108">
        <v>5239</v>
      </c>
      <c r="H47" s="108">
        <v>5278734.9023261545</v>
      </c>
      <c r="I47" s="157">
        <v>3503</v>
      </c>
      <c r="K47" s="10" t="s">
        <v>36</v>
      </c>
      <c r="L47" s="109">
        <v>-5.6499331933575148E-2</v>
      </c>
      <c r="M47" s="109">
        <v>-0.18906974285316502</v>
      </c>
      <c r="N47" s="111">
        <v>0.11133314302026842</v>
      </c>
    </row>
    <row r="48" spans="1:18" ht="13.5" thickBot="1" x14ac:dyDescent="0.25">
      <c r="A48" s="37" t="s">
        <v>37</v>
      </c>
      <c r="B48" s="28">
        <v>1515</v>
      </c>
      <c r="C48" s="28">
        <v>1412657.4654016881</v>
      </c>
      <c r="D48" s="29">
        <v>948</v>
      </c>
      <c r="E48" s="19"/>
      <c r="F48" s="73" t="s">
        <v>37</v>
      </c>
      <c r="G48" s="108">
        <v>1848</v>
      </c>
      <c r="H48" s="108">
        <v>1786295.4275941211</v>
      </c>
      <c r="I48" s="157">
        <v>1047</v>
      </c>
      <c r="K48" s="10" t="s">
        <v>37</v>
      </c>
      <c r="L48" s="109">
        <v>-0.18019480519480524</v>
      </c>
      <c r="M48" s="109">
        <v>-0.20916918692204722</v>
      </c>
      <c r="N48" s="111">
        <v>-9.4555873925501466E-2</v>
      </c>
    </row>
    <row r="49" spans="1:20" ht="13.5" thickBot="1" x14ac:dyDescent="0.25">
      <c r="A49" s="37" t="s">
        <v>38</v>
      </c>
      <c r="B49" s="28">
        <v>2371</v>
      </c>
      <c r="C49" s="28">
        <v>1851095.566094612</v>
      </c>
      <c r="D49" s="29">
        <v>1809</v>
      </c>
      <c r="E49" s="19"/>
      <c r="F49" s="73" t="s">
        <v>38</v>
      </c>
      <c r="G49" s="108">
        <v>2319</v>
      </c>
      <c r="H49" s="108">
        <v>2245364.9254229846</v>
      </c>
      <c r="I49" s="157">
        <v>1520</v>
      </c>
      <c r="K49" s="10" t="s">
        <v>38</v>
      </c>
      <c r="L49" s="109">
        <v>2.2423458387235806E-2</v>
      </c>
      <c r="M49" s="109">
        <v>-0.17559255284710551</v>
      </c>
      <c r="N49" s="111">
        <v>0.19013157894736832</v>
      </c>
    </row>
    <row r="50" spans="1:20" ht="13.5" thickBot="1" x14ac:dyDescent="0.25">
      <c r="A50" s="37" t="s">
        <v>39</v>
      </c>
      <c r="B50" s="28">
        <v>659</v>
      </c>
      <c r="C50" s="28">
        <v>890603.08950343099</v>
      </c>
      <c r="D50" s="29">
        <v>325</v>
      </c>
      <c r="E50" s="19"/>
      <c r="F50" s="73" t="s">
        <v>39</v>
      </c>
      <c r="G50" s="108">
        <v>729</v>
      </c>
      <c r="H50" s="108">
        <v>879715.035581865</v>
      </c>
      <c r="I50" s="157">
        <v>407</v>
      </c>
      <c r="K50" s="10" t="s">
        <v>39</v>
      </c>
      <c r="L50" s="109">
        <v>-9.6021947873799696E-2</v>
      </c>
      <c r="M50" s="109">
        <v>1.2376796441093463E-2</v>
      </c>
      <c r="N50" s="111">
        <v>-0.20147420147420148</v>
      </c>
    </row>
    <row r="51" spans="1:20" ht="13.5" thickBot="1" x14ac:dyDescent="0.25">
      <c r="A51" s="37" t="s">
        <v>40</v>
      </c>
      <c r="B51" s="28">
        <v>5814</v>
      </c>
      <c r="C51" s="28">
        <v>5111071.2703684466</v>
      </c>
      <c r="D51" s="29">
        <v>4273</v>
      </c>
      <c r="E51" s="19"/>
      <c r="F51" s="73" t="s">
        <v>40</v>
      </c>
      <c r="G51" s="108">
        <v>6003</v>
      </c>
      <c r="H51" s="108">
        <v>5391187.3258565636</v>
      </c>
      <c r="I51" s="157">
        <v>4263</v>
      </c>
      <c r="K51" s="10" t="s">
        <v>40</v>
      </c>
      <c r="L51" s="109">
        <v>-3.1484257871064458E-2</v>
      </c>
      <c r="M51" s="109">
        <v>-5.1958138079279514E-2</v>
      </c>
      <c r="N51" s="111">
        <v>2.3457658925638558E-3</v>
      </c>
    </row>
    <row r="52" spans="1:20" ht="13.5" thickBot="1" x14ac:dyDescent="0.25">
      <c r="A52" s="38" t="s">
        <v>41</v>
      </c>
      <c r="B52" s="32">
        <v>1015</v>
      </c>
      <c r="C52" s="32">
        <v>875003.5625</v>
      </c>
      <c r="D52" s="33">
        <v>688</v>
      </c>
      <c r="E52" s="19"/>
      <c r="F52" s="74" t="s">
        <v>41</v>
      </c>
      <c r="G52" s="156">
        <v>1300</v>
      </c>
      <c r="H52" s="156">
        <v>872698.69154997065</v>
      </c>
      <c r="I52" s="158">
        <v>1004</v>
      </c>
      <c r="K52" s="11" t="s">
        <v>41</v>
      </c>
      <c r="L52" s="114">
        <v>-0.21923076923076923</v>
      </c>
      <c r="M52" s="114">
        <v>2.6410844571518322E-3</v>
      </c>
      <c r="N52" s="115">
        <v>-0.31474103585657376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73408</v>
      </c>
      <c r="C54" s="81">
        <v>78806591.891713366</v>
      </c>
      <c r="D54" s="81">
        <v>48803</v>
      </c>
      <c r="E54" s="19"/>
      <c r="F54" s="47" t="s">
        <v>42</v>
      </c>
      <c r="G54" s="48">
        <v>73650</v>
      </c>
      <c r="H54" s="48">
        <v>84172103.755400926</v>
      </c>
      <c r="I54" s="51">
        <v>45680</v>
      </c>
      <c r="K54" s="94" t="s">
        <v>42</v>
      </c>
      <c r="L54" s="95">
        <v>-3.2858112695179909E-3</v>
      </c>
      <c r="M54" s="95">
        <v>-6.3744537968059012E-2</v>
      </c>
      <c r="N54" s="95">
        <v>6.8366900175131251E-2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57536</v>
      </c>
      <c r="C55" s="28">
        <v>62421315.370652907</v>
      </c>
      <c r="D55" s="29">
        <v>38828</v>
      </c>
      <c r="E55" s="19"/>
      <c r="F55" s="69" t="s">
        <v>43</v>
      </c>
      <c r="G55" s="53">
        <v>58616</v>
      </c>
      <c r="H55" s="53">
        <v>68206271.781724378</v>
      </c>
      <c r="I55" s="54">
        <v>36700</v>
      </c>
      <c r="K55" s="9" t="s">
        <v>43</v>
      </c>
      <c r="L55" s="98">
        <v>-1.8425003412037677E-2</v>
      </c>
      <c r="M55" s="98">
        <v>-8.4815608007202781E-2</v>
      </c>
      <c r="N55" s="99">
        <v>5.7983651226158006E-2</v>
      </c>
      <c r="R55" s="5"/>
      <c r="S55" s="5"/>
      <c r="T55" s="5"/>
    </row>
    <row r="56" spans="1:20" ht="13.5" thickBot="1" x14ac:dyDescent="0.25">
      <c r="A56" s="37" t="s">
        <v>44</v>
      </c>
      <c r="B56" s="28">
        <v>3875</v>
      </c>
      <c r="C56" s="28">
        <v>4058254.5035016229</v>
      </c>
      <c r="D56" s="29">
        <v>2595</v>
      </c>
      <c r="E56" s="19"/>
      <c r="F56" s="64" t="s">
        <v>44</v>
      </c>
      <c r="G56" s="75">
        <v>3478</v>
      </c>
      <c r="H56" s="75">
        <v>3697988.4579068408</v>
      </c>
      <c r="I56" s="76">
        <v>2190</v>
      </c>
      <c r="K56" s="10" t="s">
        <v>44</v>
      </c>
      <c r="L56" s="98">
        <v>0.11414606095457169</v>
      </c>
      <c r="M56" s="98">
        <v>9.7422166049350611E-2</v>
      </c>
      <c r="N56" s="99">
        <v>0.18493150684931514</v>
      </c>
      <c r="R56" s="5"/>
      <c r="S56" s="5"/>
      <c r="T56" s="5"/>
    </row>
    <row r="57" spans="1:20" ht="13.5" thickBot="1" x14ac:dyDescent="0.25">
      <c r="A57" s="37" t="s">
        <v>45</v>
      </c>
      <c r="B57" s="28">
        <v>3371</v>
      </c>
      <c r="C57" s="28">
        <v>3121280.0095838932</v>
      </c>
      <c r="D57" s="29">
        <v>1814</v>
      </c>
      <c r="E57" s="19"/>
      <c r="F57" s="64" t="s">
        <v>45</v>
      </c>
      <c r="G57" s="75">
        <v>3635</v>
      </c>
      <c r="H57" s="75">
        <v>3761660.9748740327</v>
      </c>
      <c r="I57" s="76">
        <v>1915</v>
      </c>
      <c r="K57" s="10" t="s">
        <v>45</v>
      </c>
      <c r="L57" s="98">
        <v>-7.262723521320491E-2</v>
      </c>
      <c r="M57" s="98">
        <v>-0.17023888371853713</v>
      </c>
      <c r="N57" s="99">
        <v>-5.2741514360313269E-2</v>
      </c>
      <c r="R57" s="5"/>
      <c r="S57" s="5"/>
      <c r="T57" s="5"/>
    </row>
    <row r="58" spans="1:20" ht="13.5" thickBot="1" x14ac:dyDescent="0.25">
      <c r="A58" s="38" t="s">
        <v>46</v>
      </c>
      <c r="B58" s="32">
        <v>8626</v>
      </c>
      <c r="C58" s="32">
        <v>9205742.0079749394</v>
      </c>
      <c r="D58" s="33">
        <v>5566</v>
      </c>
      <c r="E58" s="19"/>
      <c r="F58" s="65" t="s">
        <v>46</v>
      </c>
      <c r="G58" s="70">
        <v>7921</v>
      </c>
      <c r="H58" s="70">
        <v>8506182.5408956725</v>
      </c>
      <c r="I58" s="71">
        <v>4875</v>
      </c>
      <c r="K58" s="11" t="s">
        <v>46</v>
      </c>
      <c r="L58" s="100">
        <v>8.9003913647266675E-2</v>
      </c>
      <c r="M58" s="100">
        <v>8.2241294930593511E-2</v>
      </c>
      <c r="N58" s="101">
        <v>0.14174358974358969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35852</v>
      </c>
      <c r="C60" s="81">
        <v>28183499.421703123</v>
      </c>
      <c r="D60" s="81">
        <v>28093</v>
      </c>
      <c r="E60" s="19"/>
      <c r="F60" s="47" t="s">
        <v>47</v>
      </c>
      <c r="G60" s="48">
        <v>38118</v>
      </c>
      <c r="H60" s="48">
        <v>29182327.072075531</v>
      </c>
      <c r="I60" s="51">
        <v>29999</v>
      </c>
      <c r="K60" s="94" t="s">
        <v>47</v>
      </c>
      <c r="L60" s="95">
        <v>-5.9446980429193608E-2</v>
      </c>
      <c r="M60" s="95">
        <v>-3.4227141924133342E-2</v>
      </c>
      <c r="N60" s="95">
        <v>-6.3535451181706004E-2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5088</v>
      </c>
      <c r="C61" s="28">
        <v>3907195.9481451856</v>
      </c>
      <c r="D61" s="29">
        <v>4040</v>
      </c>
      <c r="E61" s="19"/>
      <c r="F61" s="69" t="s">
        <v>48</v>
      </c>
      <c r="G61" s="53">
        <v>5324</v>
      </c>
      <c r="H61" s="53">
        <v>4481230.7828436019</v>
      </c>
      <c r="I61" s="54">
        <v>3934</v>
      </c>
      <c r="K61" s="9" t="s">
        <v>48</v>
      </c>
      <c r="L61" s="98">
        <v>-4.4327573253193142E-2</v>
      </c>
      <c r="M61" s="98">
        <v>-0.12809758356925272</v>
      </c>
      <c r="N61" s="99">
        <v>2.6944585663446929E-2</v>
      </c>
    </row>
    <row r="62" spans="1:20" ht="13.5" thickBot="1" x14ac:dyDescent="0.25">
      <c r="A62" s="37" t="s">
        <v>49</v>
      </c>
      <c r="B62" s="28">
        <v>3470</v>
      </c>
      <c r="C62" s="28">
        <v>4373577.0692836866</v>
      </c>
      <c r="D62" s="29">
        <v>2226</v>
      </c>
      <c r="E62" s="19"/>
      <c r="F62" s="64" t="s">
        <v>49</v>
      </c>
      <c r="G62" s="75">
        <v>3352</v>
      </c>
      <c r="H62" s="75">
        <v>5285844.4316251185</v>
      </c>
      <c r="I62" s="76">
        <v>1858</v>
      </c>
      <c r="K62" s="10" t="s">
        <v>49</v>
      </c>
      <c r="L62" s="98">
        <v>3.5202863961813824E-2</v>
      </c>
      <c r="M62" s="98">
        <v>-0.17258687313674081</v>
      </c>
      <c r="N62" s="99">
        <v>0.19806243272335844</v>
      </c>
    </row>
    <row r="63" spans="1:20" ht="13.5" thickBot="1" x14ac:dyDescent="0.25">
      <c r="A63" s="38" t="s">
        <v>50</v>
      </c>
      <c r="B63" s="32">
        <v>27294</v>
      </c>
      <c r="C63" s="32">
        <v>19902726.404274251</v>
      </c>
      <c r="D63" s="33">
        <v>21827</v>
      </c>
      <c r="E63" s="19"/>
      <c r="F63" s="65" t="s">
        <v>50</v>
      </c>
      <c r="G63" s="70">
        <v>29442</v>
      </c>
      <c r="H63" s="70">
        <v>19415251.85760681</v>
      </c>
      <c r="I63" s="71">
        <v>24207</v>
      </c>
      <c r="K63" s="11" t="s">
        <v>50</v>
      </c>
      <c r="L63" s="100">
        <v>-7.2957000203790479E-2</v>
      </c>
      <c r="M63" s="100">
        <v>2.5107814734654177E-2</v>
      </c>
      <c r="N63" s="101">
        <v>-9.8318668153839828E-2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2676</v>
      </c>
      <c r="C65" s="81">
        <v>2983102.5345389941</v>
      </c>
      <c r="D65" s="81">
        <v>1211</v>
      </c>
      <c r="E65" s="19"/>
      <c r="F65" s="47" t="s">
        <v>51</v>
      </c>
      <c r="G65" s="48">
        <v>2866</v>
      </c>
      <c r="H65" s="48">
        <v>2749878.3962807362</v>
      </c>
      <c r="I65" s="51">
        <v>1433</v>
      </c>
      <c r="K65" s="94" t="s">
        <v>51</v>
      </c>
      <c r="L65" s="95">
        <v>-6.6294487090020948E-2</v>
      </c>
      <c r="M65" s="95">
        <v>8.4812527918942893E-2</v>
      </c>
      <c r="N65" s="95">
        <v>-0.15491974877878578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1651</v>
      </c>
      <c r="C66" s="28">
        <v>1962044.846793442</v>
      </c>
      <c r="D66" s="29">
        <v>606</v>
      </c>
      <c r="E66" s="19"/>
      <c r="F66" s="69" t="s">
        <v>52</v>
      </c>
      <c r="G66" s="53">
        <v>1613</v>
      </c>
      <c r="H66" s="53">
        <v>1811065.4767978156</v>
      </c>
      <c r="I66" s="54">
        <v>602</v>
      </c>
      <c r="K66" s="9" t="s">
        <v>52</v>
      </c>
      <c r="L66" s="98">
        <v>2.3558586484810906E-2</v>
      </c>
      <c r="M66" s="98">
        <v>8.3364942863676239E-2</v>
      </c>
      <c r="N66" s="99">
        <v>6.6445182724252927E-3</v>
      </c>
    </row>
    <row r="67" spans="1:18" ht="13.5" thickBot="1" x14ac:dyDescent="0.25">
      <c r="A67" s="38" t="s">
        <v>53</v>
      </c>
      <c r="B67" s="32">
        <v>1025</v>
      </c>
      <c r="C67" s="32">
        <v>1021057.6877455522</v>
      </c>
      <c r="D67" s="33">
        <v>605</v>
      </c>
      <c r="E67" s="19"/>
      <c r="F67" s="65" t="s">
        <v>53</v>
      </c>
      <c r="G67" s="70">
        <v>1253</v>
      </c>
      <c r="H67" s="70">
        <v>938812.91948292055</v>
      </c>
      <c r="I67" s="71">
        <v>831</v>
      </c>
      <c r="K67" s="11" t="s">
        <v>53</v>
      </c>
      <c r="L67" s="100">
        <v>-0.18196328810853946</v>
      </c>
      <c r="M67" s="100">
        <v>8.760506652159239E-2</v>
      </c>
      <c r="N67" s="101">
        <v>-0.27196149217809873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20136</v>
      </c>
      <c r="C69" s="81">
        <v>19185036.814486358</v>
      </c>
      <c r="D69" s="81">
        <v>13379</v>
      </c>
      <c r="E69" s="19"/>
      <c r="F69" s="47" t="s">
        <v>54</v>
      </c>
      <c r="G69" s="48">
        <v>19184</v>
      </c>
      <c r="H69" s="48">
        <v>18187048.982299462</v>
      </c>
      <c r="I69" s="51">
        <v>12244</v>
      </c>
      <c r="K69" s="94" t="s">
        <v>54</v>
      </c>
      <c r="L69" s="95">
        <v>4.9624687239366194E-2</v>
      </c>
      <c r="M69" s="95">
        <v>5.48735439794652E-2</v>
      </c>
      <c r="N69" s="95">
        <v>9.2698464554067384E-2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8216</v>
      </c>
      <c r="C70" s="28">
        <v>7025769.2168437587</v>
      </c>
      <c r="D70" s="29">
        <v>5948</v>
      </c>
      <c r="E70" s="19"/>
      <c r="F70" s="69" t="s">
        <v>55</v>
      </c>
      <c r="G70" s="53">
        <v>7659</v>
      </c>
      <c r="H70" s="53">
        <v>6548225.2822633376</v>
      </c>
      <c r="I70" s="54">
        <v>5539</v>
      </c>
      <c r="K70" s="9" t="s">
        <v>55</v>
      </c>
      <c r="L70" s="98">
        <v>7.2724898811855399E-2</v>
      </c>
      <c r="M70" s="98">
        <v>7.2927230508380125E-2</v>
      </c>
      <c r="N70" s="99">
        <v>7.3840043329120864E-2</v>
      </c>
    </row>
    <row r="71" spans="1:18" ht="13.5" thickBot="1" x14ac:dyDescent="0.25">
      <c r="A71" s="37" t="s">
        <v>56</v>
      </c>
      <c r="B71" s="28">
        <v>988</v>
      </c>
      <c r="C71" s="28">
        <v>1256064.1946203709</v>
      </c>
      <c r="D71" s="29">
        <v>452</v>
      </c>
      <c r="E71" s="19"/>
      <c r="F71" s="64" t="s">
        <v>56</v>
      </c>
      <c r="G71" s="75">
        <v>821</v>
      </c>
      <c r="H71" s="75">
        <v>875358.45120296499</v>
      </c>
      <c r="I71" s="76">
        <v>424</v>
      </c>
      <c r="K71" s="10" t="s">
        <v>56</v>
      </c>
      <c r="L71" s="98">
        <v>0.20341047503045062</v>
      </c>
      <c r="M71" s="98">
        <v>0.43491411192091589</v>
      </c>
      <c r="N71" s="99">
        <v>6.60377358490567E-2</v>
      </c>
    </row>
    <row r="72" spans="1:18" ht="13.5" thickBot="1" x14ac:dyDescent="0.25">
      <c r="A72" s="37" t="s">
        <v>57</v>
      </c>
      <c r="B72" s="28">
        <v>1097</v>
      </c>
      <c r="C72" s="28">
        <v>959078.73164279899</v>
      </c>
      <c r="D72" s="29">
        <v>714</v>
      </c>
      <c r="E72" s="19"/>
      <c r="F72" s="64" t="s">
        <v>57</v>
      </c>
      <c r="G72" s="75">
        <v>1101</v>
      </c>
      <c r="H72" s="75">
        <v>1132359.0531903005</v>
      </c>
      <c r="I72" s="76">
        <v>609</v>
      </c>
      <c r="K72" s="10" t="s">
        <v>57</v>
      </c>
      <c r="L72" s="98">
        <v>-3.6330608537693543E-3</v>
      </c>
      <c r="M72" s="98">
        <v>-0.15302595149418619</v>
      </c>
      <c r="N72" s="99">
        <v>0.17241379310344818</v>
      </c>
    </row>
    <row r="73" spans="1:18" ht="13.5" thickBot="1" x14ac:dyDescent="0.25">
      <c r="A73" s="38" t="s">
        <v>58</v>
      </c>
      <c r="B73" s="32">
        <v>9835</v>
      </c>
      <c r="C73" s="32">
        <v>9944124.6713794302</v>
      </c>
      <c r="D73" s="33">
        <v>6265</v>
      </c>
      <c r="E73" s="19"/>
      <c r="F73" s="65" t="s">
        <v>58</v>
      </c>
      <c r="G73" s="70">
        <v>9603</v>
      </c>
      <c r="H73" s="70">
        <v>9631106.1956428606</v>
      </c>
      <c r="I73" s="71">
        <v>5672</v>
      </c>
      <c r="K73" s="11" t="s">
        <v>58</v>
      </c>
      <c r="L73" s="100">
        <v>2.4159116942622072E-2</v>
      </c>
      <c r="M73" s="100">
        <v>3.2500781257938982E-2</v>
      </c>
      <c r="N73" s="101">
        <v>0.10454866008462615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52593</v>
      </c>
      <c r="C75" s="81">
        <v>51837941.053565763</v>
      </c>
      <c r="D75" s="81">
        <v>34636</v>
      </c>
      <c r="E75" s="19"/>
      <c r="F75" s="47" t="s">
        <v>59</v>
      </c>
      <c r="G75" s="48">
        <v>51109</v>
      </c>
      <c r="H75" s="48">
        <v>51683686.354888752</v>
      </c>
      <c r="I75" s="51">
        <v>33133</v>
      </c>
      <c r="K75" s="94" t="s">
        <v>59</v>
      </c>
      <c r="L75" s="95">
        <v>2.9035981920992437E-2</v>
      </c>
      <c r="M75" s="95">
        <v>2.9845916488582258E-3</v>
      </c>
      <c r="N75" s="95">
        <v>4.5362629402710297E-2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52593</v>
      </c>
      <c r="C76" s="32">
        <v>51837941.053565763</v>
      </c>
      <c r="D76" s="33">
        <v>34636</v>
      </c>
      <c r="E76" s="19"/>
      <c r="F76" s="68" t="s">
        <v>60</v>
      </c>
      <c r="G76" s="57">
        <v>51109</v>
      </c>
      <c r="H76" s="57">
        <v>51683686.354888752</v>
      </c>
      <c r="I76" s="58">
        <v>33133</v>
      </c>
      <c r="K76" s="13" t="s">
        <v>60</v>
      </c>
      <c r="L76" s="100">
        <v>2.9035981920992437E-2</v>
      </c>
      <c r="M76" s="100">
        <v>2.9845916488582258E-3</v>
      </c>
      <c r="N76" s="101">
        <v>4.5362629402710297E-2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20347</v>
      </c>
      <c r="C78" s="81">
        <v>17304019.381887082</v>
      </c>
      <c r="D78" s="81">
        <v>17819</v>
      </c>
      <c r="E78" s="19"/>
      <c r="F78" s="47" t="s">
        <v>61</v>
      </c>
      <c r="G78" s="48">
        <v>17271</v>
      </c>
      <c r="H78" s="48">
        <v>14341581.973209586</v>
      </c>
      <c r="I78" s="51">
        <v>15061</v>
      </c>
      <c r="K78" s="94" t="s">
        <v>61</v>
      </c>
      <c r="L78" s="95">
        <v>0.17810202072838854</v>
      </c>
      <c r="M78" s="95">
        <v>0.20656280556854889</v>
      </c>
      <c r="N78" s="95">
        <v>0.18312197065267921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20347</v>
      </c>
      <c r="C79" s="32">
        <v>17304019.381887082</v>
      </c>
      <c r="D79" s="33">
        <v>17819</v>
      </c>
      <c r="E79" s="19"/>
      <c r="F79" s="68" t="s">
        <v>62</v>
      </c>
      <c r="G79" s="57">
        <v>17271</v>
      </c>
      <c r="H79" s="57">
        <v>14341581.973209586</v>
      </c>
      <c r="I79" s="58">
        <v>15061</v>
      </c>
      <c r="K79" s="13" t="s">
        <v>62</v>
      </c>
      <c r="L79" s="100">
        <v>0.17810202072838854</v>
      </c>
      <c r="M79" s="100">
        <v>0.20656280556854889</v>
      </c>
      <c r="N79" s="101">
        <v>0.18312197065267921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9402</v>
      </c>
      <c r="C81" s="81">
        <v>11572309.927399222</v>
      </c>
      <c r="D81" s="81">
        <v>6245</v>
      </c>
      <c r="E81" s="19"/>
      <c r="F81" s="47" t="s">
        <v>63</v>
      </c>
      <c r="G81" s="48">
        <v>10333</v>
      </c>
      <c r="H81" s="48">
        <v>12016013.482529795</v>
      </c>
      <c r="I81" s="51">
        <v>6550</v>
      </c>
      <c r="K81" s="94" t="s">
        <v>63</v>
      </c>
      <c r="L81" s="95">
        <v>-9.0099680634859181E-2</v>
      </c>
      <c r="M81" s="95">
        <v>-3.6926020079428024E-2</v>
      </c>
      <c r="N81" s="95">
        <v>-4.6564885496183206E-2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9402</v>
      </c>
      <c r="C82" s="32">
        <v>11572309.927399222</v>
      </c>
      <c r="D82" s="33">
        <v>6245</v>
      </c>
      <c r="E82" s="19"/>
      <c r="F82" s="68" t="s">
        <v>64</v>
      </c>
      <c r="G82" s="57">
        <v>10333</v>
      </c>
      <c r="H82" s="57">
        <v>12016013.482529795</v>
      </c>
      <c r="I82" s="58">
        <v>6550</v>
      </c>
      <c r="K82" s="13" t="s">
        <v>64</v>
      </c>
      <c r="L82" s="100">
        <v>-9.0099680634859181E-2</v>
      </c>
      <c r="M82" s="100">
        <v>-3.6926020079428024E-2</v>
      </c>
      <c r="N82" s="101">
        <v>-4.6564885496183206E-2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17275</v>
      </c>
      <c r="C84" s="81">
        <v>17362898.519365527</v>
      </c>
      <c r="D84" s="81">
        <v>13098</v>
      </c>
      <c r="E84" s="19"/>
      <c r="F84" s="47" t="s">
        <v>65</v>
      </c>
      <c r="G84" s="48">
        <v>16152</v>
      </c>
      <c r="H84" s="48">
        <v>17406291.800738908</v>
      </c>
      <c r="I84" s="51">
        <v>11447</v>
      </c>
      <c r="K84" s="94" t="s">
        <v>65</v>
      </c>
      <c r="L84" s="95">
        <v>6.9526993561168871E-2</v>
      </c>
      <c r="M84" s="95">
        <v>-2.4929652949711167E-3</v>
      </c>
      <c r="N84" s="95">
        <v>0.14422992923910205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3882</v>
      </c>
      <c r="C85" s="28">
        <v>4504435.2301154425</v>
      </c>
      <c r="D85" s="29">
        <v>2677</v>
      </c>
      <c r="E85" s="19"/>
      <c r="F85" s="69" t="s">
        <v>66</v>
      </c>
      <c r="G85" s="53">
        <v>3602</v>
      </c>
      <c r="H85" s="53">
        <v>4567791.9625648009</v>
      </c>
      <c r="I85" s="54">
        <v>2284</v>
      </c>
      <c r="K85" s="9" t="s">
        <v>66</v>
      </c>
      <c r="L85" s="98">
        <v>7.7734591893392491E-2</v>
      </c>
      <c r="M85" s="98">
        <v>-1.3870319175784851E-2</v>
      </c>
      <c r="N85" s="99">
        <v>0.17206654991243431</v>
      </c>
    </row>
    <row r="86" spans="1:18" ht="13.5" thickBot="1" x14ac:dyDescent="0.25">
      <c r="A86" s="37" t="s">
        <v>67</v>
      </c>
      <c r="B86" s="28">
        <v>3355</v>
      </c>
      <c r="C86" s="28">
        <v>3260736.0395881222</v>
      </c>
      <c r="D86" s="29">
        <v>2640</v>
      </c>
      <c r="E86" s="19"/>
      <c r="F86" s="64" t="s">
        <v>67</v>
      </c>
      <c r="G86" s="75">
        <v>3133</v>
      </c>
      <c r="H86" s="75">
        <v>3201880.8119546729</v>
      </c>
      <c r="I86" s="76">
        <v>2366</v>
      </c>
      <c r="K86" s="10" t="s">
        <v>67</v>
      </c>
      <c r="L86" s="98">
        <v>7.0858601978933899E-2</v>
      </c>
      <c r="M86" s="98">
        <v>1.8381454866684965E-2</v>
      </c>
      <c r="N86" s="99">
        <v>0.11580726965342358</v>
      </c>
    </row>
    <row r="87" spans="1:18" ht="13.5" thickBot="1" x14ac:dyDescent="0.25">
      <c r="A87" s="38" t="s">
        <v>68</v>
      </c>
      <c r="B87" s="32">
        <v>10038</v>
      </c>
      <c r="C87" s="32">
        <v>9597727.2496619597</v>
      </c>
      <c r="D87" s="33">
        <v>7781</v>
      </c>
      <c r="E87" s="19"/>
      <c r="F87" s="65" t="s">
        <v>68</v>
      </c>
      <c r="G87" s="70">
        <v>9417</v>
      </c>
      <c r="H87" s="70">
        <v>9636619.0262194369</v>
      </c>
      <c r="I87" s="71">
        <v>6797</v>
      </c>
      <c r="K87" s="11" t="s">
        <v>68</v>
      </c>
      <c r="L87" s="100">
        <v>6.5944568333864195E-2</v>
      </c>
      <c r="M87" s="100">
        <v>-4.035832116187188E-3</v>
      </c>
      <c r="N87" s="101">
        <v>0.14476975136089454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3042</v>
      </c>
      <c r="C89" s="81">
        <v>2877636.2252864102</v>
      </c>
      <c r="D89" s="81">
        <v>2112</v>
      </c>
      <c r="E89" s="19"/>
      <c r="F89" s="50" t="s">
        <v>69</v>
      </c>
      <c r="G89" s="48">
        <v>2986</v>
      </c>
      <c r="H89" s="48">
        <v>3070752.9816287141</v>
      </c>
      <c r="I89" s="51">
        <v>1765</v>
      </c>
      <c r="K89" s="97" t="s">
        <v>69</v>
      </c>
      <c r="L89" s="95">
        <v>1.8754186202277312E-2</v>
      </c>
      <c r="M89" s="95">
        <v>-6.2889056038586189E-2</v>
      </c>
      <c r="N89" s="95">
        <v>0.1966005665722379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3042</v>
      </c>
      <c r="C90" s="32">
        <v>2877636.2252864102</v>
      </c>
      <c r="D90" s="33">
        <v>2112</v>
      </c>
      <c r="E90" s="19"/>
      <c r="F90" s="67" t="s">
        <v>70</v>
      </c>
      <c r="G90" s="57">
        <v>2986</v>
      </c>
      <c r="H90" s="57">
        <v>3070752.9816287141</v>
      </c>
      <c r="I90" s="58">
        <v>1765</v>
      </c>
      <c r="K90" s="12" t="s">
        <v>70</v>
      </c>
      <c r="L90" s="100">
        <v>1.8754186202277312E-2</v>
      </c>
      <c r="M90" s="100">
        <v>-6.2889056038586189E-2</v>
      </c>
      <c r="N90" s="101">
        <v>0.1966005665722379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81</v>
      </c>
      <c r="B2" s="25" t="s">
        <v>100</v>
      </c>
      <c r="C2" s="24"/>
      <c r="D2" s="24"/>
      <c r="F2" s="42" t="s">
        <v>81</v>
      </c>
      <c r="G2" s="43" t="s">
        <v>83</v>
      </c>
      <c r="K2" s="1" t="s">
        <v>81</v>
      </c>
      <c r="L2" s="3"/>
      <c r="M2" s="1" t="s">
        <v>101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1099393</v>
      </c>
      <c r="C6" s="81">
        <v>1063712998.7946126</v>
      </c>
      <c r="D6" s="81">
        <v>765737</v>
      </c>
      <c r="E6" s="19"/>
      <c r="F6" s="47" t="s">
        <v>1</v>
      </c>
      <c r="G6" s="48">
        <v>1056228</v>
      </c>
      <c r="H6" s="48">
        <v>1036716535.8948227</v>
      </c>
      <c r="I6" s="48">
        <v>710667</v>
      </c>
      <c r="K6" s="94" t="s">
        <v>1</v>
      </c>
      <c r="L6" s="95">
        <v>4.0867123386238546E-2</v>
      </c>
      <c r="M6" s="95">
        <v>2.604035140279537E-2</v>
      </c>
      <c r="N6" s="95">
        <v>7.7490582790533447E-2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108430</v>
      </c>
      <c r="C8" s="83">
        <v>91864728.39723736</v>
      </c>
      <c r="D8" s="83">
        <v>77056</v>
      </c>
      <c r="E8" s="19"/>
      <c r="F8" s="50" t="s">
        <v>4</v>
      </c>
      <c r="G8" s="48">
        <v>119611</v>
      </c>
      <c r="H8" s="48">
        <v>95080426.26092118</v>
      </c>
      <c r="I8" s="51">
        <v>86441</v>
      </c>
      <c r="K8" s="97" t="s">
        <v>4</v>
      </c>
      <c r="L8" s="95">
        <v>-9.3478024596399978E-2</v>
      </c>
      <c r="M8" s="95">
        <v>-3.3820818754632498E-2</v>
      </c>
      <c r="N8" s="95">
        <v>-0.10857116414664336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7845</v>
      </c>
      <c r="C9" s="28">
        <v>6551314.7344588339</v>
      </c>
      <c r="D9" s="29">
        <v>5249</v>
      </c>
      <c r="E9" s="20"/>
      <c r="F9" s="52" t="s">
        <v>5</v>
      </c>
      <c r="G9" s="53">
        <v>8409</v>
      </c>
      <c r="H9" s="53">
        <v>6725063.5791069856</v>
      </c>
      <c r="I9" s="54">
        <v>5347</v>
      </c>
      <c r="K9" s="6" t="s">
        <v>5</v>
      </c>
      <c r="L9" s="98">
        <v>-6.7070995362112029E-2</v>
      </c>
      <c r="M9" s="98">
        <v>-2.5836015169870552E-2</v>
      </c>
      <c r="N9" s="98">
        <v>-1.8328034411819738E-2</v>
      </c>
    </row>
    <row r="10" spans="1:18" ht="13.5" thickBot="1" x14ac:dyDescent="0.25">
      <c r="A10" s="30" t="s">
        <v>6</v>
      </c>
      <c r="B10" s="28">
        <v>18734</v>
      </c>
      <c r="C10" s="28">
        <v>14140679.476995878</v>
      </c>
      <c r="D10" s="29">
        <v>15537</v>
      </c>
      <c r="E10" s="19"/>
      <c r="F10" s="55" t="s">
        <v>6</v>
      </c>
      <c r="G10" s="75">
        <v>34155</v>
      </c>
      <c r="H10" s="75">
        <v>18717385.148375235</v>
      </c>
      <c r="I10" s="76">
        <v>29793</v>
      </c>
      <c r="K10" s="7" t="s">
        <v>6</v>
      </c>
      <c r="L10" s="109">
        <v>-0.4515005123700776</v>
      </c>
      <c r="M10" s="109">
        <v>-0.24451629515016093</v>
      </c>
      <c r="N10" s="111">
        <v>-0.47850166146410233</v>
      </c>
    </row>
    <row r="11" spans="1:18" ht="13.5" thickBot="1" x14ac:dyDescent="0.25">
      <c r="A11" s="30" t="s">
        <v>7</v>
      </c>
      <c r="B11" s="28">
        <v>6679</v>
      </c>
      <c r="C11" s="28">
        <v>6710968.9126761416</v>
      </c>
      <c r="D11" s="29">
        <v>4057</v>
      </c>
      <c r="E11" s="19"/>
      <c r="F11" s="55" t="s">
        <v>7</v>
      </c>
      <c r="G11" s="75">
        <v>5642</v>
      </c>
      <c r="H11" s="75">
        <v>7014400.7011500914</v>
      </c>
      <c r="I11" s="76">
        <v>3179</v>
      </c>
      <c r="K11" s="7" t="s">
        <v>7</v>
      </c>
      <c r="L11" s="109">
        <v>0.18380007089684502</v>
      </c>
      <c r="M11" s="109">
        <v>-4.3258405300997227E-2</v>
      </c>
      <c r="N11" s="111">
        <v>0.27618748033972951</v>
      </c>
    </row>
    <row r="12" spans="1:18" ht="13.5" thickBot="1" x14ac:dyDescent="0.25">
      <c r="A12" s="30" t="s">
        <v>8</v>
      </c>
      <c r="B12" s="28">
        <v>10059</v>
      </c>
      <c r="C12" s="28">
        <v>8312696.3794983104</v>
      </c>
      <c r="D12" s="29">
        <v>7840</v>
      </c>
      <c r="E12" s="19"/>
      <c r="F12" s="55" t="s">
        <v>8</v>
      </c>
      <c r="G12" s="75">
        <v>7873</v>
      </c>
      <c r="H12" s="75">
        <v>6547913.3748369291</v>
      </c>
      <c r="I12" s="76">
        <v>5879</v>
      </c>
      <c r="K12" s="7" t="s">
        <v>8</v>
      </c>
      <c r="L12" s="109">
        <v>0.27765781785850385</v>
      </c>
      <c r="M12" s="109">
        <v>0.26951837992287619</v>
      </c>
      <c r="N12" s="111">
        <v>0.33356012927368606</v>
      </c>
    </row>
    <row r="13" spans="1:18" ht="13.5" thickBot="1" x14ac:dyDescent="0.25">
      <c r="A13" s="30" t="s">
        <v>9</v>
      </c>
      <c r="B13" s="28">
        <v>7477</v>
      </c>
      <c r="C13" s="28">
        <v>4090621.429196625</v>
      </c>
      <c r="D13" s="29">
        <v>5645</v>
      </c>
      <c r="E13" s="19"/>
      <c r="F13" s="55" t="s">
        <v>9</v>
      </c>
      <c r="G13" s="75">
        <v>7650</v>
      </c>
      <c r="H13" s="75">
        <v>3760604.7789174444</v>
      </c>
      <c r="I13" s="76">
        <v>6168</v>
      </c>
      <c r="K13" s="7" t="s">
        <v>9</v>
      </c>
      <c r="L13" s="109">
        <v>-2.2614379084967329E-2</v>
      </c>
      <c r="M13" s="109">
        <v>8.7756270515132906E-2</v>
      </c>
      <c r="N13" s="111">
        <v>-8.479247730220496E-2</v>
      </c>
    </row>
    <row r="14" spans="1:18" ht="13.5" thickBot="1" x14ac:dyDescent="0.25">
      <c r="A14" s="30" t="s">
        <v>10</v>
      </c>
      <c r="B14" s="28">
        <v>4448</v>
      </c>
      <c r="C14" s="28">
        <v>4728862.0241243439</v>
      </c>
      <c r="D14" s="29">
        <v>2713</v>
      </c>
      <c r="E14" s="19"/>
      <c r="F14" s="55" t="s">
        <v>10</v>
      </c>
      <c r="G14" s="75">
        <v>5023</v>
      </c>
      <c r="H14" s="75">
        <v>5342036.3634738848</v>
      </c>
      <c r="I14" s="76">
        <v>2705</v>
      </c>
      <c r="K14" s="7" t="s">
        <v>10</v>
      </c>
      <c r="L14" s="109">
        <v>-0.11447342225761492</v>
      </c>
      <c r="M14" s="109">
        <v>-0.11478288383473267</v>
      </c>
      <c r="N14" s="111">
        <v>2.9574861367838157E-3</v>
      </c>
    </row>
    <row r="15" spans="1:18" ht="13.5" thickBot="1" x14ac:dyDescent="0.25">
      <c r="A15" s="30" t="s">
        <v>11</v>
      </c>
      <c r="B15" s="28">
        <v>21900</v>
      </c>
      <c r="C15" s="28">
        <v>16715863.222260315</v>
      </c>
      <c r="D15" s="29">
        <v>15328</v>
      </c>
      <c r="E15" s="19"/>
      <c r="F15" s="55" t="s">
        <v>11</v>
      </c>
      <c r="G15" s="75">
        <v>20016</v>
      </c>
      <c r="H15" s="75">
        <v>17512726.370840937</v>
      </c>
      <c r="I15" s="76">
        <v>14315</v>
      </c>
      <c r="K15" s="7" t="s">
        <v>11</v>
      </c>
      <c r="L15" s="109">
        <v>9.4124700239808234E-2</v>
      </c>
      <c r="M15" s="109">
        <v>-4.5501947081604377E-2</v>
      </c>
      <c r="N15" s="111">
        <v>7.0764931889626181E-2</v>
      </c>
    </row>
    <row r="16" spans="1:18" ht="13.5" thickBot="1" x14ac:dyDescent="0.25">
      <c r="A16" s="31" t="s">
        <v>12</v>
      </c>
      <c r="B16" s="32">
        <v>31288</v>
      </c>
      <c r="C16" s="32">
        <v>30613722.218026929</v>
      </c>
      <c r="D16" s="33">
        <v>20687</v>
      </c>
      <c r="E16" s="19"/>
      <c r="F16" s="56" t="s">
        <v>12</v>
      </c>
      <c r="G16" s="105">
        <v>30843</v>
      </c>
      <c r="H16" s="105">
        <v>29460295.944219679</v>
      </c>
      <c r="I16" s="106">
        <v>19055</v>
      </c>
      <c r="K16" s="8" t="s">
        <v>12</v>
      </c>
      <c r="L16" s="112">
        <v>1.4427909087961543E-2</v>
      </c>
      <c r="M16" s="112">
        <v>3.9151890259050859E-2</v>
      </c>
      <c r="N16" s="113">
        <v>8.5646811860404126E-2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52460</v>
      </c>
      <c r="C18" s="85">
        <v>52951384.493290722</v>
      </c>
      <c r="D18" s="85">
        <v>34580</v>
      </c>
      <c r="E18" s="19"/>
      <c r="F18" s="61" t="s">
        <v>13</v>
      </c>
      <c r="G18" s="62">
        <v>54339</v>
      </c>
      <c r="H18" s="62">
        <v>56794038.125015579</v>
      </c>
      <c r="I18" s="63">
        <v>34973</v>
      </c>
      <c r="K18" s="103" t="s">
        <v>13</v>
      </c>
      <c r="L18" s="104">
        <v>-3.4579215664623963E-2</v>
      </c>
      <c r="M18" s="104">
        <v>-6.7659454382630324E-2</v>
      </c>
      <c r="N18" s="116">
        <v>-1.1237240156692252E-2</v>
      </c>
    </row>
    <row r="19" spans="1:18" ht="13.5" thickBot="1" x14ac:dyDescent="0.25">
      <c r="A19" s="36" t="s">
        <v>14</v>
      </c>
      <c r="B19" s="122">
        <v>3821</v>
      </c>
      <c r="C19" s="122">
        <v>4572610.0507011414</v>
      </c>
      <c r="D19" s="123">
        <v>1927</v>
      </c>
      <c r="E19" s="19"/>
      <c r="F19" s="64" t="s">
        <v>14</v>
      </c>
      <c r="G19" s="126">
        <v>2933</v>
      </c>
      <c r="H19" s="126">
        <v>3956005.745458913</v>
      </c>
      <c r="I19" s="127">
        <v>1369</v>
      </c>
      <c r="K19" s="9" t="s">
        <v>14</v>
      </c>
      <c r="L19" s="130">
        <v>0.30276167746334814</v>
      </c>
      <c r="M19" s="130">
        <v>0.15586537151773006</v>
      </c>
      <c r="N19" s="132">
        <v>0.40759678597516436</v>
      </c>
    </row>
    <row r="20" spans="1:18" ht="13.5" thickBot="1" x14ac:dyDescent="0.25">
      <c r="A20" s="37" t="s">
        <v>15</v>
      </c>
      <c r="B20" s="122">
        <v>2948</v>
      </c>
      <c r="C20" s="122">
        <v>2514343.3899999997</v>
      </c>
      <c r="D20" s="123">
        <v>2199</v>
      </c>
      <c r="E20" s="19"/>
      <c r="F20" s="64" t="s">
        <v>15</v>
      </c>
      <c r="G20" s="126">
        <v>3918</v>
      </c>
      <c r="H20" s="126">
        <v>2974709.9264602149</v>
      </c>
      <c r="I20" s="127">
        <v>2844</v>
      </c>
      <c r="K20" s="10" t="s">
        <v>15</v>
      </c>
      <c r="L20" s="130">
        <v>-0.24757529351710061</v>
      </c>
      <c r="M20" s="130">
        <v>-0.15476014396066939</v>
      </c>
      <c r="N20" s="132">
        <v>-0.22679324894514763</v>
      </c>
    </row>
    <row r="21" spans="1:18" ht="13.5" thickBot="1" x14ac:dyDescent="0.25">
      <c r="A21" s="38" t="s">
        <v>16</v>
      </c>
      <c r="B21" s="124">
        <v>45691</v>
      </c>
      <c r="C21" s="124">
        <v>45864431.05258958</v>
      </c>
      <c r="D21" s="125">
        <v>30454</v>
      </c>
      <c r="E21" s="19"/>
      <c r="F21" s="65" t="s">
        <v>16</v>
      </c>
      <c r="G21" s="128">
        <v>47488</v>
      </c>
      <c r="H21" s="128">
        <v>49863322.453096449</v>
      </c>
      <c r="I21" s="129">
        <v>30760</v>
      </c>
      <c r="K21" s="11" t="s">
        <v>16</v>
      </c>
      <c r="L21" s="131">
        <v>-3.7841138814016184E-2</v>
      </c>
      <c r="M21" s="131">
        <v>-8.0197050733400221E-2</v>
      </c>
      <c r="N21" s="133">
        <v>-9.947984395318632E-3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16265</v>
      </c>
      <c r="C23" s="81">
        <v>18928291.030400492</v>
      </c>
      <c r="D23" s="81">
        <v>9907</v>
      </c>
      <c r="E23" s="19"/>
      <c r="F23" s="50" t="s">
        <v>17</v>
      </c>
      <c r="G23" s="48">
        <v>16975</v>
      </c>
      <c r="H23" s="48">
        <v>19657032.290884182</v>
      </c>
      <c r="I23" s="51">
        <v>10794</v>
      </c>
      <c r="K23" s="97" t="s">
        <v>17</v>
      </c>
      <c r="L23" s="95">
        <v>-4.1826215022091273E-2</v>
      </c>
      <c r="M23" s="95">
        <v>-3.7072801717970338E-2</v>
      </c>
      <c r="N23" s="95">
        <v>-8.2175282564387664E-2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16265</v>
      </c>
      <c r="C24" s="32">
        <v>18928291.030400492</v>
      </c>
      <c r="D24" s="33">
        <v>9907</v>
      </c>
      <c r="E24" s="19"/>
      <c r="F24" s="67" t="s">
        <v>18</v>
      </c>
      <c r="G24" s="57">
        <v>16975</v>
      </c>
      <c r="H24" s="57">
        <v>19657032.290884182</v>
      </c>
      <c r="I24" s="58">
        <v>10794</v>
      </c>
      <c r="K24" s="12" t="s">
        <v>18</v>
      </c>
      <c r="L24" s="100">
        <v>-4.1826215022091273E-2</v>
      </c>
      <c r="M24" s="100">
        <v>-3.7072801717970338E-2</v>
      </c>
      <c r="N24" s="101">
        <v>-8.2175282564387664E-2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10758</v>
      </c>
      <c r="C26" s="81">
        <v>5457854.0117731374</v>
      </c>
      <c r="D26" s="81">
        <v>9331</v>
      </c>
      <c r="E26" s="19"/>
      <c r="F26" s="47" t="s">
        <v>19</v>
      </c>
      <c r="G26" s="48">
        <v>10917</v>
      </c>
      <c r="H26" s="48">
        <v>6325660.6648030616</v>
      </c>
      <c r="I26" s="51">
        <v>9021</v>
      </c>
      <c r="K26" s="94" t="s">
        <v>19</v>
      </c>
      <c r="L26" s="95">
        <v>-1.4564440780434174E-2</v>
      </c>
      <c r="M26" s="95">
        <v>-0.13718830316942743</v>
      </c>
      <c r="N26" s="95">
        <v>3.436426116838498E-2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10758</v>
      </c>
      <c r="C27" s="32">
        <v>5457854.0117731374</v>
      </c>
      <c r="D27" s="33">
        <v>9331</v>
      </c>
      <c r="E27" s="19"/>
      <c r="F27" s="68" t="s">
        <v>20</v>
      </c>
      <c r="G27" s="57">
        <v>10917</v>
      </c>
      <c r="H27" s="57">
        <v>6325660.6648030616</v>
      </c>
      <c r="I27" s="58">
        <v>9021</v>
      </c>
      <c r="K27" s="13" t="s">
        <v>20</v>
      </c>
      <c r="L27" s="100">
        <v>-1.4564440780434174E-2</v>
      </c>
      <c r="M27" s="100">
        <v>-0.13718830316942743</v>
      </c>
      <c r="N27" s="101">
        <v>3.436426116838498E-2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46351</v>
      </c>
      <c r="C29" s="81">
        <v>27424156.561325558</v>
      </c>
      <c r="D29" s="81">
        <v>35715</v>
      </c>
      <c r="E29" s="19"/>
      <c r="F29" s="47" t="s">
        <v>21</v>
      </c>
      <c r="G29" s="48">
        <v>45493</v>
      </c>
      <c r="H29" s="48">
        <v>26469360.472056568</v>
      </c>
      <c r="I29" s="51">
        <v>35083</v>
      </c>
      <c r="K29" s="94" t="s">
        <v>21</v>
      </c>
      <c r="L29" s="95">
        <v>1.8860044402435605E-2</v>
      </c>
      <c r="M29" s="95">
        <v>3.6071747569305979E-2</v>
      </c>
      <c r="N29" s="95">
        <v>1.8014422939885311E-2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20151</v>
      </c>
      <c r="C30" s="28">
        <v>13500514.585994394</v>
      </c>
      <c r="D30" s="29">
        <v>14995</v>
      </c>
      <c r="E30" s="19"/>
      <c r="F30" s="69" t="s">
        <v>22</v>
      </c>
      <c r="G30" s="53">
        <v>19855</v>
      </c>
      <c r="H30" s="53">
        <v>12820689.560588436</v>
      </c>
      <c r="I30" s="54">
        <v>15032</v>
      </c>
      <c r="K30" s="14" t="s">
        <v>22</v>
      </c>
      <c r="L30" s="98">
        <v>1.4908083606144595E-2</v>
      </c>
      <c r="M30" s="98">
        <v>5.3025620984988198E-2</v>
      </c>
      <c r="N30" s="99">
        <v>-2.4614156466205017E-3</v>
      </c>
    </row>
    <row r="31" spans="1:18" ht="14.25" customHeight="1" thickBot="1" x14ac:dyDescent="0.25">
      <c r="A31" s="90" t="s">
        <v>23</v>
      </c>
      <c r="B31" s="32">
        <v>26200</v>
      </c>
      <c r="C31" s="32">
        <v>13923641.975331167</v>
      </c>
      <c r="D31" s="33">
        <v>20720</v>
      </c>
      <c r="E31" s="19"/>
      <c r="F31" s="69" t="s">
        <v>23</v>
      </c>
      <c r="G31" s="70">
        <v>25638</v>
      </c>
      <c r="H31" s="70">
        <v>13648670.911468135</v>
      </c>
      <c r="I31" s="71">
        <v>20051</v>
      </c>
      <c r="K31" s="15" t="s">
        <v>23</v>
      </c>
      <c r="L31" s="100">
        <v>2.192058662922225E-2</v>
      </c>
      <c r="M31" s="100">
        <v>2.0146361916601796E-2</v>
      </c>
      <c r="N31" s="101">
        <v>3.3364919455388664E-2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27605</v>
      </c>
      <c r="C33" s="81">
        <v>26544361.32594043</v>
      </c>
      <c r="D33" s="81">
        <v>18194</v>
      </c>
      <c r="E33" s="19"/>
      <c r="F33" s="50" t="s">
        <v>24</v>
      </c>
      <c r="G33" s="48">
        <v>26784</v>
      </c>
      <c r="H33" s="48">
        <v>23038198.543640062</v>
      </c>
      <c r="I33" s="51">
        <v>17591</v>
      </c>
      <c r="K33" s="97" t="s">
        <v>24</v>
      </c>
      <c r="L33" s="95">
        <v>3.0652628434886475E-2</v>
      </c>
      <c r="M33" s="95">
        <v>0.15218910348649128</v>
      </c>
      <c r="N33" s="95">
        <v>3.4278892615541956E-2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27605</v>
      </c>
      <c r="C34" s="32">
        <v>26544361.32594043</v>
      </c>
      <c r="D34" s="33">
        <v>18194</v>
      </c>
      <c r="E34" s="19"/>
      <c r="F34" s="67" t="s">
        <v>25</v>
      </c>
      <c r="G34" s="57">
        <v>26784</v>
      </c>
      <c r="H34" s="57">
        <v>23038198.543640062</v>
      </c>
      <c r="I34" s="58">
        <v>17591</v>
      </c>
      <c r="K34" s="12" t="s">
        <v>25</v>
      </c>
      <c r="L34" s="100">
        <v>3.0652628434886475E-2</v>
      </c>
      <c r="M34" s="100">
        <v>0.15218910348649128</v>
      </c>
      <c r="N34" s="101">
        <v>3.4278892615541956E-2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46201</v>
      </c>
      <c r="C36" s="81">
        <v>46273735.11250788</v>
      </c>
      <c r="D36" s="81">
        <v>30628</v>
      </c>
      <c r="E36" s="19"/>
      <c r="F36" s="47" t="s">
        <v>26</v>
      </c>
      <c r="G36" s="48">
        <v>42860</v>
      </c>
      <c r="H36" s="48">
        <v>42832177.434923589</v>
      </c>
      <c r="I36" s="51">
        <v>28133</v>
      </c>
      <c r="K36" s="94" t="s">
        <v>26</v>
      </c>
      <c r="L36" s="95">
        <v>7.795146990200652E-2</v>
      </c>
      <c r="M36" s="95">
        <v>8.0349818376924009E-2</v>
      </c>
      <c r="N36" s="110">
        <v>8.8685884903849654E-2</v>
      </c>
    </row>
    <row r="37" spans="1:18" ht="13.5" thickBot="1" x14ac:dyDescent="0.25">
      <c r="A37" s="36" t="s">
        <v>27</v>
      </c>
      <c r="B37" s="32">
        <v>6758</v>
      </c>
      <c r="C37" s="32">
        <v>4909290.5274575939</v>
      </c>
      <c r="D37" s="32">
        <v>4551</v>
      </c>
      <c r="E37" s="19"/>
      <c r="F37" s="69" t="s">
        <v>27</v>
      </c>
      <c r="G37" s="108">
        <v>5791</v>
      </c>
      <c r="H37" s="108">
        <v>5636293.5061689783</v>
      </c>
      <c r="I37" s="108">
        <v>3316</v>
      </c>
      <c r="K37" s="9" t="s">
        <v>27</v>
      </c>
      <c r="L37" s="98">
        <v>0.16698324987048863</v>
      </c>
      <c r="M37" s="98">
        <v>-0.12898600435120566</v>
      </c>
      <c r="N37" s="99">
        <v>0.37243667068757547</v>
      </c>
    </row>
    <row r="38" spans="1:18" ht="13.5" thickBot="1" x14ac:dyDescent="0.25">
      <c r="A38" s="37" t="s">
        <v>28</v>
      </c>
      <c r="B38" s="32">
        <v>3720</v>
      </c>
      <c r="C38" s="32">
        <v>5073731.6778212152</v>
      </c>
      <c r="D38" s="32">
        <v>1511</v>
      </c>
      <c r="E38" s="19"/>
      <c r="F38" s="64" t="s">
        <v>28</v>
      </c>
      <c r="G38" s="108">
        <v>3888</v>
      </c>
      <c r="H38" s="108">
        <v>5505351.9496655455</v>
      </c>
      <c r="I38" s="108">
        <v>1559</v>
      </c>
      <c r="K38" s="10" t="s">
        <v>28</v>
      </c>
      <c r="L38" s="109">
        <v>-4.3209876543209846E-2</v>
      </c>
      <c r="M38" s="109">
        <v>-7.8400123332814653E-2</v>
      </c>
      <c r="N38" s="111">
        <v>-3.0788967286722313E-2</v>
      </c>
    </row>
    <row r="39" spans="1:18" ht="13.5" thickBot="1" x14ac:dyDescent="0.25">
      <c r="A39" s="37" t="s">
        <v>29</v>
      </c>
      <c r="B39" s="32">
        <v>3110</v>
      </c>
      <c r="C39" s="32">
        <v>3654570.6687466428</v>
      </c>
      <c r="D39" s="32">
        <v>2039</v>
      </c>
      <c r="E39" s="19"/>
      <c r="F39" s="64" t="s">
        <v>29</v>
      </c>
      <c r="G39" s="108">
        <v>2754</v>
      </c>
      <c r="H39" s="108">
        <v>3342462.1662825295</v>
      </c>
      <c r="I39" s="108">
        <v>1721</v>
      </c>
      <c r="K39" s="10" t="s">
        <v>29</v>
      </c>
      <c r="L39" s="109">
        <v>0.12926652142338413</v>
      </c>
      <c r="M39" s="109">
        <v>9.3376824310098083E-2</v>
      </c>
      <c r="N39" s="111">
        <v>0.18477629285299235</v>
      </c>
    </row>
    <row r="40" spans="1:18" ht="13.5" thickBot="1" x14ac:dyDescent="0.25">
      <c r="A40" s="37" t="s">
        <v>30</v>
      </c>
      <c r="B40" s="32">
        <v>21839</v>
      </c>
      <c r="C40" s="32">
        <v>22252409.129263669</v>
      </c>
      <c r="D40" s="32">
        <v>14779</v>
      </c>
      <c r="E40" s="19"/>
      <c r="F40" s="64" t="s">
        <v>30</v>
      </c>
      <c r="G40" s="108">
        <v>21083</v>
      </c>
      <c r="H40" s="108">
        <v>20088104.298340708</v>
      </c>
      <c r="I40" s="108">
        <v>14941</v>
      </c>
      <c r="K40" s="10" t="s">
        <v>30</v>
      </c>
      <c r="L40" s="109">
        <v>3.5858274439121596E-2</v>
      </c>
      <c r="M40" s="109">
        <v>0.10774062095554404</v>
      </c>
      <c r="N40" s="111">
        <v>-1.0842647747808076E-2</v>
      </c>
    </row>
    <row r="41" spans="1:18" ht="13.5" thickBot="1" x14ac:dyDescent="0.25">
      <c r="A41" s="38" t="s">
        <v>31</v>
      </c>
      <c r="B41" s="32">
        <v>10774</v>
      </c>
      <c r="C41" s="32">
        <v>10383733.109218763</v>
      </c>
      <c r="D41" s="32">
        <v>7748</v>
      </c>
      <c r="E41" s="19"/>
      <c r="F41" s="65" t="s">
        <v>31</v>
      </c>
      <c r="G41" s="108">
        <v>9344</v>
      </c>
      <c r="H41" s="108">
        <v>8259965.5144658256</v>
      </c>
      <c r="I41" s="108">
        <v>6596</v>
      </c>
      <c r="K41" s="11" t="s">
        <v>31</v>
      </c>
      <c r="L41" s="114">
        <v>0.15303938356164393</v>
      </c>
      <c r="M41" s="114">
        <v>0.25711579437390442</v>
      </c>
      <c r="N41" s="115">
        <v>0.17465130382049732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68746</v>
      </c>
      <c r="C43" s="81">
        <v>64324508.459801614</v>
      </c>
      <c r="D43" s="81">
        <v>48421</v>
      </c>
      <c r="E43" s="19"/>
      <c r="F43" s="47" t="s">
        <v>32</v>
      </c>
      <c r="G43" s="48">
        <v>67597</v>
      </c>
      <c r="H43" s="48">
        <v>64810103.419455647</v>
      </c>
      <c r="I43" s="51">
        <v>46508</v>
      </c>
      <c r="K43" s="94" t="s">
        <v>32</v>
      </c>
      <c r="L43" s="95">
        <v>1.6997795760166801E-2</v>
      </c>
      <c r="M43" s="95">
        <v>-7.4925811568488099E-3</v>
      </c>
      <c r="N43" s="95">
        <v>4.1132708351251379E-2</v>
      </c>
    </row>
    <row r="44" spans="1:18" ht="13.5" thickBot="1" x14ac:dyDescent="0.25">
      <c r="A44" s="36" t="s">
        <v>33</v>
      </c>
      <c r="B44" s="122">
        <v>3049</v>
      </c>
      <c r="C44" s="122">
        <v>1986742.5304</v>
      </c>
      <c r="D44" s="123">
        <v>2301</v>
      </c>
      <c r="E44" s="135"/>
      <c r="F44" s="136" t="s">
        <v>33</v>
      </c>
      <c r="G44" s="126">
        <v>2889</v>
      </c>
      <c r="H44" s="126">
        <v>2095799.6897352182</v>
      </c>
      <c r="I44" s="127">
        <v>2212</v>
      </c>
      <c r="J44" s="137"/>
      <c r="K44" s="138" t="s">
        <v>33</v>
      </c>
      <c r="L44" s="143">
        <v>5.538248528902745E-2</v>
      </c>
      <c r="M44" s="143">
        <v>-5.2036060444782484E-2</v>
      </c>
      <c r="N44" s="144">
        <v>4.0235081374321968E-2</v>
      </c>
    </row>
    <row r="45" spans="1:18" ht="13.5" thickBot="1" x14ac:dyDescent="0.25">
      <c r="A45" s="37" t="s">
        <v>34</v>
      </c>
      <c r="B45" s="122">
        <v>10811</v>
      </c>
      <c r="C45" s="122">
        <v>12299390.58963448</v>
      </c>
      <c r="D45" s="123">
        <v>7125</v>
      </c>
      <c r="E45" s="135"/>
      <c r="F45" s="139" t="s">
        <v>34</v>
      </c>
      <c r="G45" s="126">
        <v>11045</v>
      </c>
      <c r="H45" s="126">
        <v>12840940.017588809</v>
      </c>
      <c r="I45" s="127">
        <v>7102</v>
      </c>
      <c r="J45" s="137"/>
      <c r="K45" s="140" t="s">
        <v>34</v>
      </c>
      <c r="L45" s="130">
        <v>-2.1186057039384365E-2</v>
      </c>
      <c r="M45" s="130">
        <v>-4.2173659187921153E-2</v>
      </c>
      <c r="N45" s="132">
        <v>3.2385243593353596E-3</v>
      </c>
    </row>
    <row r="46" spans="1:18" ht="13.5" thickBot="1" x14ac:dyDescent="0.25">
      <c r="A46" s="37" t="s">
        <v>35</v>
      </c>
      <c r="B46" s="122">
        <v>3067</v>
      </c>
      <c r="C46" s="122">
        <v>2119529.0912494999</v>
      </c>
      <c r="D46" s="123">
        <v>2186</v>
      </c>
      <c r="E46" s="135"/>
      <c r="F46" s="139" t="s">
        <v>35</v>
      </c>
      <c r="G46" s="126">
        <v>3590</v>
      </c>
      <c r="H46" s="126">
        <v>3063913.6538082613</v>
      </c>
      <c r="I46" s="127">
        <v>2786</v>
      </c>
      <c r="J46" s="137"/>
      <c r="K46" s="140" t="s">
        <v>35</v>
      </c>
      <c r="L46" s="130">
        <v>-0.14568245125348189</v>
      </c>
      <c r="M46" s="130">
        <v>-0.30822819089074127</v>
      </c>
      <c r="N46" s="132">
        <v>-0.21536252692031588</v>
      </c>
    </row>
    <row r="47" spans="1:18" ht="13.5" thickBot="1" x14ac:dyDescent="0.25">
      <c r="A47" s="37" t="s">
        <v>36</v>
      </c>
      <c r="B47" s="122">
        <v>15991</v>
      </c>
      <c r="C47" s="122">
        <v>14879338.53700098</v>
      </c>
      <c r="D47" s="123">
        <v>12211</v>
      </c>
      <c r="E47" s="135"/>
      <c r="F47" s="139" t="s">
        <v>36</v>
      </c>
      <c r="G47" s="126">
        <v>14514</v>
      </c>
      <c r="H47" s="126">
        <v>14163973.006699607</v>
      </c>
      <c r="I47" s="127">
        <v>10521</v>
      </c>
      <c r="J47" s="137"/>
      <c r="K47" s="140" t="s">
        <v>36</v>
      </c>
      <c r="L47" s="130">
        <v>0.10176381424831193</v>
      </c>
      <c r="M47" s="130">
        <v>5.0505993619375245E-2</v>
      </c>
      <c r="N47" s="132">
        <v>0.16063111871495095</v>
      </c>
    </row>
    <row r="48" spans="1:18" ht="13.5" thickBot="1" x14ac:dyDescent="0.25">
      <c r="A48" s="37" t="s">
        <v>37</v>
      </c>
      <c r="B48" s="122">
        <v>4823</v>
      </c>
      <c r="C48" s="122">
        <v>4595883.3157748608</v>
      </c>
      <c r="D48" s="123">
        <v>2914</v>
      </c>
      <c r="E48" s="135"/>
      <c r="F48" s="139" t="s">
        <v>37</v>
      </c>
      <c r="G48" s="126">
        <v>5443</v>
      </c>
      <c r="H48" s="126">
        <v>5474905.6666387711</v>
      </c>
      <c r="I48" s="127">
        <v>3260</v>
      </c>
      <c r="J48" s="137"/>
      <c r="K48" s="140" t="s">
        <v>37</v>
      </c>
      <c r="L48" s="130">
        <v>-0.11390777144956821</v>
      </c>
      <c r="M48" s="130">
        <v>-0.16055479388808747</v>
      </c>
      <c r="N48" s="132">
        <v>-0.10613496932515343</v>
      </c>
    </row>
    <row r="49" spans="1:20" ht="13.5" thickBot="1" x14ac:dyDescent="0.25">
      <c r="A49" s="37" t="s">
        <v>38</v>
      </c>
      <c r="B49" s="122">
        <v>7519</v>
      </c>
      <c r="C49" s="122">
        <v>6195507.9196914285</v>
      </c>
      <c r="D49" s="123">
        <v>5571</v>
      </c>
      <c r="E49" s="135"/>
      <c r="F49" s="139" t="s">
        <v>38</v>
      </c>
      <c r="G49" s="126">
        <v>7246</v>
      </c>
      <c r="H49" s="126">
        <v>6956901.8186734337</v>
      </c>
      <c r="I49" s="127">
        <v>4780</v>
      </c>
      <c r="J49" s="137"/>
      <c r="K49" s="140" t="s">
        <v>38</v>
      </c>
      <c r="L49" s="130">
        <v>3.7675959149875871E-2</v>
      </c>
      <c r="M49" s="130">
        <v>-0.10944439332725708</v>
      </c>
      <c r="N49" s="132">
        <v>0.16548117154811726</v>
      </c>
    </row>
    <row r="50" spans="1:20" ht="13.5" thickBot="1" x14ac:dyDescent="0.25">
      <c r="A50" s="37" t="s">
        <v>39</v>
      </c>
      <c r="B50" s="122">
        <v>1948</v>
      </c>
      <c r="C50" s="122">
        <v>2981200.4998826692</v>
      </c>
      <c r="D50" s="123">
        <v>973</v>
      </c>
      <c r="E50" s="135"/>
      <c r="F50" s="139" t="s">
        <v>39</v>
      </c>
      <c r="G50" s="126">
        <v>2167</v>
      </c>
      <c r="H50" s="126">
        <v>2766897.5966802649</v>
      </c>
      <c r="I50" s="127">
        <v>1202</v>
      </c>
      <c r="J50" s="137"/>
      <c r="K50" s="140" t="s">
        <v>39</v>
      </c>
      <c r="L50" s="130">
        <v>-0.10106137517305025</v>
      </c>
      <c r="M50" s="130">
        <v>7.7452415824686094E-2</v>
      </c>
      <c r="N50" s="132">
        <v>-0.1905158069883528</v>
      </c>
    </row>
    <row r="51" spans="1:20" ht="13.5" thickBot="1" x14ac:dyDescent="0.25">
      <c r="A51" s="37" t="s">
        <v>40</v>
      </c>
      <c r="B51" s="122">
        <v>18234</v>
      </c>
      <c r="C51" s="122">
        <v>16306419.193667699</v>
      </c>
      <c r="D51" s="123">
        <v>12831</v>
      </c>
      <c r="E51" s="135"/>
      <c r="F51" s="139" t="s">
        <v>40</v>
      </c>
      <c r="G51" s="126">
        <v>17115</v>
      </c>
      <c r="H51" s="126">
        <v>14853257.252859931</v>
      </c>
      <c r="I51" s="127">
        <v>11835</v>
      </c>
      <c r="J51" s="137"/>
      <c r="K51" s="140" t="s">
        <v>40</v>
      </c>
      <c r="L51" s="130">
        <v>6.5381244522348725E-2</v>
      </c>
      <c r="M51" s="130">
        <v>9.7834563562007038E-2</v>
      </c>
      <c r="N51" s="132">
        <v>8.4157160963244548E-2</v>
      </c>
    </row>
    <row r="52" spans="1:20" ht="13.5" thickBot="1" x14ac:dyDescent="0.25">
      <c r="A52" s="38" t="s">
        <v>41</v>
      </c>
      <c r="B52" s="124">
        <v>3304</v>
      </c>
      <c r="C52" s="124">
        <v>2960496.7824999997</v>
      </c>
      <c r="D52" s="125">
        <v>2309</v>
      </c>
      <c r="E52" s="135"/>
      <c r="F52" s="141" t="s">
        <v>41</v>
      </c>
      <c r="G52" s="128">
        <v>3588</v>
      </c>
      <c r="H52" s="128">
        <v>2593514.7167713549</v>
      </c>
      <c r="I52" s="129">
        <v>2810</v>
      </c>
      <c r="J52" s="137"/>
      <c r="K52" s="142" t="s">
        <v>41</v>
      </c>
      <c r="L52" s="131">
        <v>-7.9152731326644354E-2</v>
      </c>
      <c r="M52" s="131">
        <v>0.14149989716869538</v>
      </c>
      <c r="N52" s="133">
        <v>-0.17829181494661916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225705</v>
      </c>
      <c r="C54" s="81">
        <v>251907769.33209991</v>
      </c>
      <c r="D54" s="81">
        <v>145369</v>
      </c>
      <c r="E54" s="19"/>
      <c r="F54" s="47" t="s">
        <v>42</v>
      </c>
      <c r="G54" s="48">
        <v>215551</v>
      </c>
      <c r="H54" s="48">
        <v>248901397.5180175</v>
      </c>
      <c r="I54" s="51">
        <v>130595</v>
      </c>
      <c r="K54" s="94" t="s">
        <v>42</v>
      </c>
      <c r="L54" s="95">
        <v>4.7107181131147646E-2</v>
      </c>
      <c r="M54" s="95">
        <v>1.2078565424144649E-2</v>
      </c>
      <c r="N54" s="95">
        <v>0.11312837398062703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178412</v>
      </c>
      <c r="C55" s="28">
        <v>200100997.52777988</v>
      </c>
      <c r="D55" s="29">
        <v>115585</v>
      </c>
      <c r="E55" s="19"/>
      <c r="F55" s="69" t="s">
        <v>43</v>
      </c>
      <c r="G55" s="53">
        <v>169480</v>
      </c>
      <c r="H55" s="53">
        <v>198739343.2163496</v>
      </c>
      <c r="I55" s="54">
        <v>103694</v>
      </c>
      <c r="K55" s="9" t="s">
        <v>43</v>
      </c>
      <c r="L55" s="98">
        <v>5.2702383762095906E-2</v>
      </c>
      <c r="M55" s="98">
        <v>6.8514582437155802E-3</v>
      </c>
      <c r="N55" s="99">
        <v>0.11467394449052026</v>
      </c>
      <c r="R55" s="5"/>
      <c r="S55" s="5"/>
      <c r="T55" s="5"/>
    </row>
    <row r="56" spans="1:20" ht="13.5" thickBot="1" x14ac:dyDescent="0.25">
      <c r="A56" s="37" t="s">
        <v>44</v>
      </c>
      <c r="B56" s="28">
        <v>11390</v>
      </c>
      <c r="C56" s="28">
        <v>12401943.28579573</v>
      </c>
      <c r="D56" s="29">
        <v>7438</v>
      </c>
      <c r="E56" s="19"/>
      <c r="F56" s="64" t="s">
        <v>44</v>
      </c>
      <c r="G56" s="75">
        <v>10597</v>
      </c>
      <c r="H56" s="75">
        <v>11518364.544308675</v>
      </c>
      <c r="I56" s="76">
        <v>6674</v>
      </c>
      <c r="K56" s="10" t="s">
        <v>44</v>
      </c>
      <c r="L56" s="98">
        <v>7.4832499764084126E-2</v>
      </c>
      <c r="M56" s="98">
        <v>7.6710433854399795E-2</v>
      </c>
      <c r="N56" s="99">
        <v>0.11447407851363489</v>
      </c>
      <c r="R56" s="5"/>
      <c r="S56" s="5"/>
      <c r="T56" s="5"/>
    </row>
    <row r="57" spans="1:20" ht="13.5" thickBot="1" x14ac:dyDescent="0.25">
      <c r="A57" s="37" t="s">
        <v>45</v>
      </c>
      <c r="B57" s="28">
        <v>9900</v>
      </c>
      <c r="C57" s="28">
        <v>10236057.453809869</v>
      </c>
      <c r="D57" s="29">
        <v>5511</v>
      </c>
      <c r="E57" s="19"/>
      <c r="F57" s="64" t="s">
        <v>45</v>
      </c>
      <c r="G57" s="75">
        <v>12084</v>
      </c>
      <c r="H57" s="75">
        <v>12693581.016769249</v>
      </c>
      <c r="I57" s="76">
        <v>5940</v>
      </c>
      <c r="K57" s="10" t="s">
        <v>45</v>
      </c>
      <c r="L57" s="98">
        <v>-0.18073485600794437</v>
      </c>
      <c r="M57" s="98">
        <v>-0.19360364578859135</v>
      </c>
      <c r="N57" s="99">
        <v>-7.2222222222222188E-2</v>
      </c>
      <c r="R57" s="5"/>
      <c r="S57" s="5"/>
      <c r="T57" s="5"/>
    </row>
    <row r="58" spans="1:20" ht="13.5" thickBot="1" x14ac:dyDescent="0.25">
      <c r="A58" s="38" t="s">
        <v>46</v>
      </c>
      <c r="B58" s="32">
        <v>26003</v>
      </c>
      <c r="C58" s="32">
        <v>29168771.064714462</v>
      </c>
      <c r="D58" s="33">
        <v>16835</v>
      </c>
      <c r="E58" s="19"/>
      <c r="F58" s="65" t="s">
        <v>46</v>
      </c>
      <c r="G58" s="70">
        <v>23390</v>
      </c>
      <c r="H58" s="70">
        <v>25950108.740589954</v>
      </c>
      <c r="I58" s="71">
        <v>14287</v>
      </c>
      <c r="K58" s="11" t="s">
        <v>46</v>
      </c>
      <c r="L58" s="100">
        <v>0.11171440786660969</v>
      </c>
      <c r="M58" s="100">
        <v>0.12403271047146047</v>
      </c>
      <c r="N58" s="101">
        <v>0.17834394904458595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115682</v>
      </c>
      <c r="C60" s="81">
        <v>90712531.248793751</v>
      </c>
      <c r="D60" s="81">
        <v>90396</v>
      </c>
      <c r="E60" s="19"/>
      <c r="F60" s="47" t="s">
        <v>47</v>
      </c>
      <c r="G60" s="48">
        <v>112479</v>
      </c>
      <c r="H60" s="48">
        <v>87772099.934641629</v>
      </c>
      <c r="I60" s="51">
        <v>85600</v>
      </c>
      <c r="K60" s="94" t="s">
        <v>47</v>
      </c>
      <c r="L60" s="95">
        <v>2.847642671076378E-2</v>
      </c>
      <c r="M60" s="95">
        <v>3.3500751563898756E-2</v>
      </c>
      <c r="N60" s="95">
        <v>5.6028037383177631E-2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16097</v>
      </c>
      <c r="C61" s="28">
        <v>12888650.350105744</v>
      </c>
      <c r="D61" s="29">
        <v>12422</v>
      </c>
      <c r="E61" s="19"/>
      <c r="F61" s="69" t="s">
        <v>48</v>
      </c>
      <c r="G61" s="53">
        <v>15624</v>
      </c>
      <c r="H61" s="53">
        <v>13809359.397231907</v>
      </c>
      <c r="I61" s="54">
        <v>11145</v>
      </c>
      <c r="K61" s="9" t="s">
        <v>48</v>
      </c>
      <c r="L61" s="98">
        <v>3.0273937532002027E-2</v>
      </c>
      <c r="M61" s="98">
        <v>-6.6672828234937476E-2</v>
      </c>
      <c r="N61" s="99">
        <v>0.11458052938537455</v>
      </c>
    </row>
    <row r="62" spans="1:20" ht="13.5" thickBot="1" x14ac:dyDescent="0.25">
      <c r="A62" s="37" t="s">
        <v>49</v>
      </c>
      <c r="B62" s="28">
        <v>11281</v>
      </c>
      <c r="C62" s="28">
        <v>14095097.669268556</v>
      </c>
      <c r="D62" s="29">
        <v>7036</v>
      </c>
      <c r="E62" s="19"/>
      <c r="F62" s="64" t="s">
        <v>49</v>
      </c>
      <c r="G62" s="75">
        <v>11481</v>
      </c>
      <c r="H62" s="75">
        <v>16108307.525339661</v>
      </c>
      <c r="I62" s="76">
        <v>6113</v>
      </c>
      <c r="K62" s="10" t="s">
        <v>49</v>
      </c>
      <c r="L62" s="98">
        <v>-1.7420085358418214E-2</v>
      </c>
      <c r="M62" s="98">
        <v>-0.1249796015443686</v>
      </c>
      <c r="N62" s="99">
        <v>0.15098969409455254</v>
      </c>
    </row>
    <row r="63" spans="1:20" ht="13.5" thickBot="1" x14ac:dyDescent="0.25">
      <c r="A63" s="38" t="s">
        <v>50</v>
      </c>
      <c r="B63" s="32">
        <v>88304</v>
      </c>
      <c r="C63" s="32">
        <v>63728783.229419455</v>
      </c>
      <c r="D63" s="33">
        <v>70938</v>
      </c>
      <c r="E63" s="19"/>
      <c r="F63" s="65" t="s">
        <v>50</v>
      </c>
      <c r="G63" s="70">
        <v>85374</v>
      </c>
      <c r="H63" s="70">
        <v>57854433.01207006</v>
      </c>
      <c r="I63" s="71">
        <v>68342</v>
      </c>
      <c r="K63" s="11" t="s">
        <v>50</v>
      </c>
      <c r="L63" s="100">
        <v>3.4319582074167743E-2</v>
      </c>
      <c r="M63" s="100">
        <v>0.10153673472392066</v>
      </c>
      <c r="N63" s="101">
        <v>3.7985426238623443E-2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7780</v>
      </c>
      <c r="C65" s="81">
        <v>8746907.7240203917</v>
      </c>
      <c r="D65" s="81">
        <v>4192</v>
      </c>
      <c r="E65" s="19"/>
      <c r="F65" s="47" t="s">
        <v>51</v>
      </c>
      <c r="G65" s="48">
        <v>8119</v>
      </c>
      <c r="H65" s="48">
        <v>8644852.0094249584</v>
      </c>
      <c r="I65" s="51">
        <v>4414</v>
      </c>
      <c r="K65" s="94" t="s">
        <v>51</v>
      </c>
      <c r="L65" s="95">
        <v>-4.1753910580120679E-2</v>
      </c>
      <c r="M65" s="95">
        <v>1.1805374399025848E-2</v>
      </c>
      <c r="N65" s="95">
        <v>-5.0294517444494757E-2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4747</v>
      </c>
      <c r="C66" s="28">
        <v>5472820.1071448429</v>
      </c>
      <c r="D66" s="29">
        <v>2296</v>
      </c>
      <c r="E66" s="19"/>
      <c r="F66" s="69" t="s">
        <v>52</v>
      </c>
      <c r="G66" s="53">
        <v>4852</v>
      </c>
      <c r="H66" s="53">
        <v>5673003.7491747374</v>
      </c>
      <c r="I66" s="54">
        <v>2219</v>
      </c>
      <c r="K66" s="9" t="s">
        <v>52</v>
      </c>
      <c r="L66" s="98">
        <v>-2.1640560593569669E-2</v>
      </c>
      <c r="M66" s="98">
        <v>-3.5287063235065808E-2</v>
      </c>
      <c r="N66" s="99">
        <v>3.4700315457413256E-2</v>
      </c>
    </row>
    <row r="67" spans="1:18" ht="13.5" thickBot="1" x14ac:dyDescent="0.25">
      <c r="A67" s="38" t="s">
        <v>53</v>
      </c>
      <c r="B67" s="32">
        <v>3033</v>
      </c>
      <c r="C67" s="32">
        <v>3274087.6168755493</v>
      </c>
      <c r="D67" s="33">
        <v>1896</v>
      </c>
      <c r="E67" s="19"/>
      <c r="F67" s="65" t="s">
        <v>53</v>
      </c>
      <c r="G67" s="70">
        <v>3267</v>
      </c>
      <c r="H67" s="70">
        <v>2971848.2602502219</v>
      </c>
      <c r="I67" s="71">
        <v>2195</v>
      </c>
      <c r="K67" s="11" t="s">
        <v>53</v>
      </c>
      <c r="L67" s="100">
        <v>-7.1625344352617026E-2</v>
      </c>
      <c r="M67" s="100">
        <v>0.10170080372807444</v>
      </c>
      <c r="N67" s="101">
        <v>-0.13621867881548977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61577</v>
      </c>
      <c r="C69" s="81">
        <v>56137697.58109954</v>
      </c>
      <c r="D69" s="81">
        <v>41298</v>
      </c>
      <c r="E69" s="19"/>
      <c r="F69" s="47" t="s">
        <v>54</v>
      </c>
      <c r="G69" s="48">
        <v>55094</v>
      </c>
      <c r="H69" s="48">
        <v>51162691.14658317</v>
      </c>
      <c r="I69" s="51">
        <v>35124</v>
      </c>
      <c r="K69" s="94" t="s">
        <v>54</v>
      </c>
      <c r="L69" s="95">
        <v>0.11767161578393281</v>
      </c>
      <c r="M69" s="95">
        <v>9.723895133394711E-2</v>
      </c>
      <c r="N69" s="95">
        <v>0.17577724632729752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25627</v>
      </c>
      <c r="C70" s="28">
        <v>20533386.579320185</v>
      </c>
      <c r="D70" s="29">
        <v>19286</v>
      </c>
      <c r="E70" s="19"/>
      <c r="F70" s="69" t="s">
        <v>55</v>
      </c>
      <c r="G70" s="53">
        <v>23710</v>
      </c>
      <c r="H70" s="53">
        <v>18996547.446320519</v>
      </c>
      <c r="I70" s="54">
        <v>16581</v>
      </c>
      <c r="K70" s="9" t="s">
        <v>55</v>
      </c>
      <c r="L70" s="98">
        <v>8.085196119780691E-2</v>
      </c>
      <c r="M70" s="98">
        <v>8.0900970944451256E-2</v>
      </c>
      <c r="N70" s="99">
        <v>0.16313853205476136</v>
      </c>
    </row>
    <row r="71" spans="1:18" ht="13.5" thickBot="1" x14ac:dyDescent="0.25">
      <c r="A71" s="37" t="s">
        <v>56</v>
      </c>
      <c r="B71" s="28">
        <v>3245</v>
      </c>
      <c r="C71" s="28">
        <v>3891037.4880031729</v>
      </c>
      <c r="D71" s="29">
        <v>1568</v>
      </c>
      <c r="E71" s="19"/>
      <c r="F71" s="64" t="s">
        <v>56</v>
      </c>
      <c r="G71" s="75">
        <v>2560</v>
      </c>
      <c r="H71" s="75">
        <v>2779854.718832429</v>
      </c>
      <c r="I71" s="76">
        <v>1412</v>
      </c>
      <c r="K71" s="10" t="s">
        <v>56</v>
      </c>
      <c r="L71" s="98">
        <v>0.267578125</v>
      </c>
      <c r="M71" s="98">
        <v>0.39972692157000678</v>
      </c>
      <c r="N71" s="99">
        <v>0.11048158640226635</v>
      </c>
    </row>
    <row r="72" spans="1:18" ht="13.5" thickBot="1" x14ac:dyDescent="0.25">
      <c r="A72" s="37" t="s">
        <v>57</v>
      </c>
      <c r="B72" s="28">
        <v>3716</v>
      </c>
      <c r="C72" s="28">
        <v>3078351.6520948163</v>
      </c>
      <c r="D72" s="29">
        <v>2316</v>
      </c>
      <c r="E72" s="19"/>
      <c r="F72" s="64" t="s">
        <v>57</v>
      </c>
      <c r="G72" s="75">
        <v>3173</v>
      </c>
      <c r="H72" s="75">
        <v>3012383.4808358261</v>
      </c>
      <c r="I72" s="76">
        <v>1955</v>
      </c>
      <c r="K72" s="10" t="s">
        <v>57</v>
      </c>
      <c r="L72" s="98">
        <v>0.1711314213677908</v>
      </c>
      <c r="M72" s="98">
        <v>2.1898995157378254E-2</v>
      </c>
      <c r="N72" s="99">
        <v>0.18465473145780043</v>
      </c>
    </row>
    <row r="73" spans="1:18" ht="13.5" thickBot="1" x14ac:dyDescent="0.25">
      <c r="A73" s="38" t="s">
        <v>58</v>
      </c>
      <c r="B73" s="32">
        <v>28989</v>
      </c>
      <c r="C73" s="32">
        <v>28634921.861681357</v>
      </c>
      <c r="D73" s="33">
        <v>18128</v>
      </c>
      <c r="E73" s="19"/>
      <c r="F73" s="65" t="s">
        <v>58</v>
      </c>
      <c r="G73" s="70">
        <v>25651</v>
      </c>
      <c r="H73" s="70">
        <v>26373905.5005944</v>
      </c>
      <c r="I73" s="71">
        <v>15176</v>
      </c>
      <c r="K73" s="11" t="s">
        <v>58</v>
      </c>
      <c r="L73" s="100">
        <v>0.13013137889361048</v>
      </c>
      <c r="M73" s="100">
        <v>8.5729296369701391E-2</v>
      </c>
      <c r="N73" s="101">
        <v>0.19451765946230881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155397</v>
      </c>
      <c r="C75" s="81">
        <v>164232336.7032133</v>
      </c>
      <c r="D75" s="81">
        <v>100747</v>
      </c>
      <c r="E75" s="19"/>
      <c r="F75" s="47" t="s">
        <v>59</v>
      </c>
      <c r="G75" s="48">
        <v>143673</v>
      </c>
      <c r="H75" s="48">
        <v>157832648.61558425</v>
      </c>
      <c r="I75" s="51">
        <v>88890</v>
      </c>
      <c r="K75" s="94" t="s">
        <v>59</v>
      </c>
      <c r="L75" s="95">
        <v>8.1601971142803542E-2</v>
      </c>
      <c r="M75" s="95">
        <v>4.0547302118816075E-2</v>
      </c>
      <c r="N75" s="95">
        <v>0.13338958263021716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155397</v>
      </c>
      <c r="C76" s="32">
        <v>164232336.7032133</v>
      </c>
      <c r="D76" s="33">
        <v>100747</v>
      </c>
      <c r="E76" s="19"/>
      <c r="F76" s="68" t="s">
        <v>60</v>
      </c>
      <c r="G76" s="57">
        <v>143673</v>
      </c>
      <c r="H76" s="57">
        <v>157832648.61558425</v>
      </c>
      <c r="I76" s="58">
        <v>88890</v>
      </c>
      <c r="K76" s="13" t="s">
        <v>60</v>
      </c>
      <c r="L76" s="100">
        <v>8.1601971142803542E-2</v>
      </c>
      <c r="M76" s="100">
        <v>4.0547302118816075E-2</v>
      </c>
      <c r="N76" s="101">
        <v>0.13338958263021716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64559</v>
      </c>
      <c r="C78" s="81">
        <v>62618681.133289516</v>
      </c>
      <c r="D78" s="81">
        <v>54629</v>
      </c>
      <c r="E78" s="19"/>
      <c r="F78" s="47" t="s">
        <v>61</v>
      </c>
      <c r="G78" s="48">
        <v>52333</v>
      </c>
      <c r="H78" s="48">
        <v>57015667.907828689</v>
      </c>
      <c r="I78" s="51">
        <v>40499</v>
      </c>
      <c r="K78" s="94" t="s">
        <v>61</v>
      </c>
      <c r="L78" s="95">
        <v>0.23361932241606631</v>
      </c>
      <c r="M78" s="95">
        <v>9.8271465214064158E-2</v>
      </c>
      <c r="N78" s="95">
        <v>0.34889750364206518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64559</v>
      </c>
      <c r="C79" s="32">
        <v>62618681.133289516</v>
      </c>
      <c r="D79" s="33">
        <v>54629</v>
      </c>
      <c r="E79" s="19"/>
      <c r="F79" s="68" t="s">
        <v>62</v>
      </c>
      <c r="G79" s="57">
        <v>52333</v>
      </c>
      <c r="H79" s="57">
        <v>57015667.907828689</v>
      </c>
      <c r="I79" s="58">
        <v>40499</v>
      </c>
      <c r="K79" s="13" t="s">
        <v>62</v>
      </c>
      <c r="L79" s="100">
        <v>0.23361932241606631</v>
      </c>
      <c r="M79" s="100">
        <v>9.8271465214064158E-2</v>
      </c>
      <c r="N79" s="101">
        <v>0.34889750364206518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30456</v>
      </c>
      <c r="C81" s="81">
        <v>34514780.16466181</v>
      </c>
      <c r="D81" s="81">
        <v>20153</v>
      </c>
      <c r="E81" s="19"/>
      <c r="F81" s="47" t="s">
        <v>63</v>
      </c>
      <c r="G81" s="48">
        <v>28725</v>
      </c>
      <c r="H81" s="48">
        <v>31554275.291465439</v>
      </c>
      <c r="I81" s="51">
        <v>18464</v>
      </c>
      <c r="K81" s="94" t="s">
        <v>63</v>
      </c>
      <c r="L81" s="95">
        <v>6.0261096605744191E-2</v>
      </c>
      <c r="M81" s="95">
        <v>9.3822622952050683E-2</v>
      </c>
      <c r="N81" s="95">
        <v>9.1475303292894328E-2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30456</v>
      </c>
      <c r="C82" s="32">
        <v>34514780.16466181</v>
      </c>
      <c r="D82" s="33">
        <v>20153</v>
      </c>
      <c r="E82" s="19"/>
      <c r="F82" s="68" t="s">
        <v>64</v>
      </c>
      <c r="G82" s="57">
        <v>28725</v>
      </c>
      <c r="H82" s="57">
        <v>31554275.291465439</v>
      </c>
      <c r="I82" s="58">
        <v>18464</v>
      </c>
      <c r="K82" s="13" t="s">
        <v>64</v>
      </c>
      <c r="L82" s="100">
        <v>6.0261096605744191E-2</v>
      </c>
      <c r="M82" s="100">
        <v>9.3822622952050683E-2</v>
      </c>
      <c r="N82" s="101">
        <v>9.1475303292894328E-2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52065</v>
      </c>
      <c r="C84" s="81">
        <v>51653662.860855393</v>
      </c>
      <c r="D84" s="81">
        <v>38488</v>
      </c>
      <c r="E84" s="19"/>
      <c r="F84" s="47" t="s">
        <v>65</v>
      </c>
      <c r="G84" s="48">
        <v>47215</v>
      </c>
      <c r="H84" s="48">
        <v>49972848.780688189</v>
      </c>
      <c r="I84" s="51">
        <v>33127</v>
      </c>
      <c r="K84" s="94" t="s">
        <v>65</v>
      </c>
      <c r="L84" s="95">
        <v>0.1027215927141798</v>
      </c>
      <c r="M84" s="95">
        <v>3.3634545982032416E-2</v>
      </c>
      <c r="N84" s="95">
        <v>0.16183173846107413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12766</v>
      </c>
      <c r="C85" s="28">
        <v>12969654.840779997</v>
      </c>
      <c r="D85" s="29">
        <v>8745</v>
      </c>
      <c r="E85" s="19"/>
      <c r="F85" s="69" t="s">
        <v>66</v>
      </c>
      <c r="G85" s="53">
        <v>11016</v>
      </c>
      <c r="H85" s="53">
        <v>13059179.686733998</v>
      </c>
      <c r="I85" s="54">
        <v>6879</v>
      </c>
      <c r="K85" s="9" t="s">
        <v>66</v>
      </c>
      <c r="L85" s="98">
        <v>0.1588598402323893</v>
      </c>
      <c r="M85" s="98">
        <v>-6.8553192544661412E-3</v>
      </c>
      <c r="N85" s="99">
        <v>0.2712603576101178</v>
      </c>
    </row>
    <row r="86" spans="1:18" ht="13.5" thickBot="1" x14ac:dyDescent="0.25">
      <c r="A86" s="37" t="s">
        <v>67</v>
      </c>
      <c r="B86" s="28">
        <v>9778</v>
      </c>
      <c r="C86" s="28">
        <v>9553532.6885041855</v>
      </c>
      <c r="D86" s="29">
        <v>7504</v>
      </c>
      <c r="E86" s="19"/>
      <c r="F86" s="64" t="s">
        <v>67</v>
      </c>
      <c r="G86" s="75">
        <v>9134</v>
      </c>
      <c r="H86" s="75">
        <v>9145323.4418168142</v>
      </c>
      <c r="I86" s="76">
        <v>6780</v>
      </c>
      <c r="K86" s="10" t="s">
        <v>67</v>
      </c>
      <c r="L86" s="98">
        <v>7.0505802496168224E-2</v>
      </c>
      <c r="M86" s="98">
        <v>4.4635845772369453E-2</v>
      </c>
      <c r="N86" s="99">
        <v>0.10678466076696158</v>
      </c>
    </row>
    <row r="87" spans="1:18" ht="13.5" thickBot="1" x14ac:dyDescent="0.25">
      <c r="A87" s="38" t="s">
        <v>68</v>
      </c>
      <c r="B87" s="32">
        <v>29521</v>
      </c>
      <c r="C87" s="32">
        <v>29130475.33157121</v>
      </c>
      <c r="D87" s="33">
        <v>22239</v>
      </c>
      <c r="E87" s="19"/>
      <c r="F87" s="65" t="s">
        <v>68</v>
      </c>
      <c r="G87" s="70">
        <v>27065</v>
      </c>
      <c r="H87" s="70">
        <v>27768345.652137384</v>
      </c>
      <c r="I87" s="71">
        <v>19468</v>
      </c>
      <c r="K87" s="11" t="s">
        <v>68</v>
      </c>
      <c r="L87" s="100">
        <v>9.0744503971919466E-2</v>
      </c>
      <c r="M87" s="100">
        <v>4.905332483604341E-2</v>
      </c>
      <c r="N87" s="101">
        <v>0.14233614136018091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9356</v>
      </c>
      <c r="C89" s="81">
        <v>9419612.6543018408</v>
      </c>
      <c r="D89" s="81">
        <v>6633</v>
      </c>
      <c r="E89" s="19"/>
      <c r="F89" s="50" t="s">
        <v>69</v>
      </c>
      <c r="G89" s="48">
        <v>8463</v>
      </c>
      <c r="H89" s="48">
        <v>8853057.4788890667</v>
      </c>
      <c r="I89" s="51">
        <v>5410</v>
      </c>
      <c r="K89" s="97" t="s">
        <v>69</v>
      </c>
      <c r="L89" s="95">
        <v>0.10551813777620223</v>
      </c>
      <c r="M89" s="95">
        <v>6.3995424943730228E-2</v>
      </c>
      <c r="N89" s="95">
        <v>0.22606284658040665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9356</v>
      </c>
      <c r="C90" s="32">
        <v>9419612.6543018408</v>
      </c>
      <c r="D90" s="33">
        <v>6633</v>
      </c>
      <c r="E90" s="19"/>
      <c r="F90" s="67" t="s">
        <v>70</v>
      </c>
      <c r="G90" s="57">
        <v>8463</v>
      </c>
      <c r="H90" s="57">
        <v>8853057.4788890667</v>
      </c>
      <c r="I90" s="58">
        <v>5410</v>
      </c>
      <c r="K90" s="12" t="s">
        <v>70</v>
      </c>
      <c r="L90" s="100">
        <v>0.10551813777620223</v>
      </c>
      <c r="M90" s="100">
        <v>6.3995424943730228E-2</v>
      </c>
      <c r="N90" s="101">
        <v>0.22606284658040665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91</v>
      </c>
      <c r="B2" s="25">
        <v>2018</v>
      </c>
      <c r="C2" s="24"/>
      <c r="D2" s="24"/>
      <c r="F2" s="42" t="s">
        <v>91</v>
      </c>
      <c r="G2" s="43">
        <v>2017</v>
      </c>
      <c r="K2" s="1" t="s">
        <v>91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379831</v>
      </c>
      <c r="C6" s="81">
        <v>362127342.66322756</v>
      </c>
      <c r="D6" s="81">
        <v>291630</v>
      </c>
      <c r="E6" s="19"/>
      <c r="F6" s="47" t="s">
        <v>1</v>
      </c>
      <c r="G6" s="48">
        <v>367597</v>
      </c>
      <c r="H6" s="48">
        <v>348193713.74074477</v>
      </c>
      <c r="I6" s="48">
        <v>262469</v>
      </c>
      <c r="K6" s="94" t="s">
        <v>1</v>
      </c>
      <c r="L6" s="95">
        <v>3.3281011542531713E-2</v>
      </c>
      <c r="M6" s="95">
        <v>4.0016888222334179E-2</v>
      </c>
      <c r="N6" s="95">
        <v>0.1111026445027794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38344</v>
      </c>
      <c r="C8" s="83">
        <v>28987025.661468897</v>
      </c>
      <c r="D8" s="83">
        <v>29930</v>
      </c>
      <c r="E8" s="19"/>
      <c r="F8" s="50" t="s">
        <v>4</v>
      </c>
      <c r="G8" s="48">
        <v>35177</v>
      </c>
      <c r="H8" s="48">
        <v>27837963.012680702</v>
      </c>
      <c r="I8" s="51">
        <v>25598</v>
      </c>
      <c r="K8" s="97" t="s">
        <v>4</v>
      </c>
      <c r="L8" s="95">
        <v>9.0030417602410706E-2</v>
      </c>
      <c r="M8" s="95">
        <v>4.1276822167799265E-2</v>
      </c>
      <c r="N8" s="95">
        <v>0.16923197124775369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3198</v>
      </c>
      <c r="C9" s="28">
        <v>2398518.0123652532</v>
      </c>
      <c r="D9" s="29">
        <v>2264</v>
      </c>
      <c r="E9" s="20"/>
      <c r="F9" s="52" t="s">
        <v>5</v>
      </c>
      <c r="G9" s="53">
        <v>2843</v>
      </c>
      <c r="H9" s="53">
        <v>2312793.355105577</v>
      </c>
      <c r="I9" s="54">
        <v>1878</v>
      </c>
      <c r="K9" s="6" t="s">
        <v>5</v>
      </c>
      <c r="L9" s="98">
        <v>0.12486809708054869</v>
      </c>
      <c r="M9" s="98">
        <v>3.7065420077602607E-2</v>
      </c>
      <c r="N9" s="98">
        <v>0.20553780617678385</v>
      </c>
    </row>
    <row r="10" spans="1:18" ht="13.5" thickBot="1" x14ac:dyDescent="0.25">
      <c r="A10" s="30" t="s">
        <v>6</v>
      </c>
      <c r="B10" s="28">
        <v>5590</v>
      </c>
      <c r="C10" s="28">
        <v>4238561.9959407514</v>
      </c>
      <c r="D10" s="29">
        <v>4810</v>
      </c>
      <c r="E10" s="19"/>
      <c r="F10" s="55" t="s">
        <v>6</v>
      </c>
      <c r="G10" s="75">
        <v>4106</v>
      </c>
      <c r="H10" s="75">
        <v>4275650.0750400098</v>
      </c>
      <c r="I10" s="76">
        <v>3089</v>
      </c>
      <c r="K10" s="7" t="s">
        <v>6</v>
      </c>
      <c r="L10" s="109">
        <v>0.36142230881636639</v>
      </c>
      <c r="M10" s="109">
        <v>-8.6742550134698559E-3</v>
      </c>
      <c r="N10" s="111">
        <v>0.55713823243768212</v>
      </c>
    </row>
    <row r="11" spans="1:18" ht="13.5" thickBot="1" x14ac:dyDescent="0.25">
      <c r="A11" s="30" t="s">
        <v>7</v>
      </c>
      <c r="B11" s="28">
        <v>2303</v>
      </c>
      <c r="C11" s="28">
        <v>2034737.8786190802</v>
      </c>
      <c r="D11" s="29">
        <v>1479</v>
      </c>
      <c r="E11" s="19"/>
      <c r="F11" s="55" t="s">
        <v>7</v>
      </c>
      <c r="G11" s="75">
        <v>1955</v>
      </c>
      <c r="H11" s="75">
        <v>2116946.063178747</v>
      </c>
      <c r="I11" s="76">
        <v>1195</v>
      </c>
      <c r="K11" s="7" t="s">
        <v>7</v>
      </c>
      <c r="L11" s="109">
        <v>0.17800511508951411</v>
      </c>
      <c r="M11" s="109">
        <v>-3.8833386447373774E-2</v>
      </c>
      <c r="N11" s="111">
        <v>0.23765690376569037</v>
      </c>
    </row>
    <row r="12" spans="1:18" ht="13.5" thickBot="1" x14ac:dyDescent="0.25">
      <c r="A12" s="30" t="s">
        <v>8</v>
      </c>
      <c r="B12" s="28">
        <v>3220</v>
      </c>
      <c r="C12" s="28">
        <v>2473845.9847258637</v>
      </c>
      <c r="D12" s="29">
        <v>2803</v>
      </c>
      <c r="E12" s="19"/>
      <c r="F12" s="55" t="s">
        <v>8</v>
      </c>
      <c r="G12" s="75">
        <v>2588</v>
      </c>
      <c r="H12" s="75">
        <v>1833792.6774368356</v>
      </c>
      <c r="I12" s="76">
        <v>1918</v>
      </c>
      <c r="K12" s="7" t="s">
        <v>8</v>
      </c>
      <c r="L12" s="109">
        <v>0.24420401854714058</v>
      </c>
      <c r="M12" s="109">
        <v>0.34903253522838562</v>
      </c>
      <c r="N12" s="111">
        <v>0.46141814389989566</v>
      </c>
    </row>
    <row r="13" spans="1:18" ht="13.5" thickBot="1" x14ac:dyDescent="0.25">
      <c r="A13" s="30" t="s">
        <v>9</v>
      </c>
      <c r="B13" s="28">
        <v>4013</v>
      </c>
      <c r="C13" s="28">
        <v>1544798.7205664064</v>
      </c>
      <c r="D13" s="29">
        <v>3505</v>
      </c>
      <c r="E13" s="19"/>
      <c r="F13" s="55" t="s">
        <v>9</v>
      </c>
      <c r="G13" s="75">
        <v>3844</v>
      </c>
      <c r="H13" s="75">
        <v>1410482.9343248846</v>
      </c>
      <c r="I13" s="76">
        <v>3325</v>
      </c>
      <c r="K13" s="7" t="s">
        <v>9</v>
      </c>
      <c r="L13" s="109">
        <v>4.3964620187304959E-2</v>
      </c>
      <c r="M13" s="109">
        <v>9.5226807055138751E-2</v>
      </c>
      <c r="N13" s="111">
        <v>5.4135338345864703E-2</v>
      </c>
    </row>
    <row r="14" spans="1:18" ht="13.5" thickBot="1" x14ac:dyDescent="0.25">
      <c r="A14" s="30" t="s">
        <v>10</v>
      </c>
      <c r="B14" s="28">
        <v>1132</v>
      </c>
      <c r="C14" s="28">
        <v>1354323.0645208308</v>
      </c>
      <c r="D14" s="29">
        <v>663</v>
      </c>
      <c r="E14" s="19"/>
      <c r="F14" s="55" t="s">
        <v>10</v>
      </c>
      <c r="G14" s="75">
        <v>1558</v>
      </c>
      <c r="H14" s="75">
        <v>1787834.1225571851</v>
      </c>
      <c r="I14" s="76">
        <v>864</v>
      </c>
      <c r="K14" s="7" t="s">
        <v>10</v>
      </c>
      <c r="L14" s="109">
        <v>-0.27342747111681642</v>
      </c>
      <c r="M14" s="109">
        <v>-0.2424783443646843</v>
      </c>
      <c r="N14" s="111">
        <v>-0.23263888888888884</v>
      </c>
    </row>
    <row r="15" spans="1:18" ht="13.5" thickBot="1" x14ac:dyDescent="0.25">
      <c r="A15" s="30" t="s">
        <v>11</v>
      </c>
      <c r="B15" s="28">
        <v>6432</v>
      </c>
      <c r="C15" s="28">
        <v>4785044.1421920015</v>
      </c>
      <c r="D15" s="29">
        <v>5022</v>
      </c>
      <c r="E15" s="19"/>
      <c r="F15" s="55" t="s">
        <v>11</v>
      </c>
      <c r="G15" s="75">
        <v>6381</v>
      </c>
      <c r="H15" s="75">
        <v>4981019.6473587845</v>
      </c>
      <c r="I15" s="76">
        <v>4875</v>
      </c>
      <c r="K15" s="7" t="s">
        <v>11</v>
      </c>
      <c r="L15" s="109">
        <v>7.9924776680770915E-3</v>
      </c>
      <c r="M15" s="109">
        <v>-3.9344455360801556E-2</v>
      </c>
      <c r="N15" s="111">
        <v>3.0153846153846198E-2</v>
      </c>
    </row>
    <row r="16" spans="1:18" ht="13.5" thickBot="1" x14ac:dyDescent="0.25">
      <c r="A16" s="31" t="s">
        <v>12</v>
      </c>
      <c r="B16" s="32">
        <v>12456</v>
      </c>
      <c r="C16" s="32">
        <v>10157195.86253871</v>
      </c>
      <c r="D16" s="33">
        <v>9384</v>
      </c>
      <c r="E16" s="19"/>
      <c r="F16" s="56" t="s">
        <v>12</v>
      </c>
      <c r="G16" s="105">
        <v>11902</v>
      </c>
      <c r="H16" s="105">
        <v>9119444.1376786735</v>
      </c>
      <c r="I16" s="106">
        <v>8454</v>
      </c>
      <c r="K16" s="8" t="s">
        <v>12</v>
      </c>
      <c r="L16" s="112">
        <v>4.6546798857334926E-2</v>
      </c>
      <c r="M16" s="112">
        <v>0.11379550213728185</v>
      </c>
      <c r="N16" s="113">
        <v>0.11000709723207946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16980</v>
      </c>
      <c r="C18" s="85">
        <v>19066275.556537829</v>
      </c>
      <c r="D18" s="85">
        <v>12231</v>
      </c>
      <c r="E18" s="19"/>
      <c r="F18" s="61" t="s">
        <v>13</v>
      </c>
      <c r="G18" s="62">
        <v>19876</v>
      </c>
      <c r="H18" s="62">
        <v>20729164.992704533</v>
      </c>
      <c r="I18" s="63">
        <v>13344</v>
      </c>
      <c r="K18" s="103" t="s">
        <v>13</v>
      </c>
      <c r="L18" s="104">
        <v>-0.1457033608371906</v>
      </c>
      <c r="M18" s="104">
        <v>-8.0219798373544982E-2</v>
      </c>
      <c r="N18" s="116">
        <v>-8.3408273381294973E-2</v>
      </c>
    </row>
    <row r="19" spans="1:18" ht="13.5" thickBot="1" x14ac:dyDescent="0.25">
      <c r="A19" s="36" t="s">
        <v>14</v>
      </c>
      <c r="B19" s="122">
        <v>808</v>
      </c>
      <c r="C19" s="122">
        <v>1621544.909884491</v>
      </c>
      <c r="D19" s="123">
        <v>390</v>
      </c>
      <c r="E19" s="19"/>
      <c r="F19" s="64" t="s">
        <v>14</v>
      </c>
      <c r="G19" s="126">
        <v>722</v>
      </c>
      <c r="H19" s="126">
        <v>1155754.5274347144</v>
      </c>
      <c r="I19" s="127">
        <v>295</v>
      </c>
      <c r="K19" s="9" t="s">
        <v>14</v>
      </c>
      <c r="L19" s="130">
        <v>0.11911357340720219</v>
      </c>
      <c r="M19" s="130">
        <v>0.40301843634879297</v>
      </c>
      <c r="N19" s="132">
        <v>0.32203389830508478</v>
      </c>
    </row>
    <row r="20" spans="1:18" ht="13.5" thickBot="1" x14ac:dyDescent="0.25">
      <c r="A20" s="37" t="s">
        <v>15</v>
      </c>
      <c r="B20" s="122">
        <v>1024</v>
      </c>
      <c r="C20" s="122">
        <v>825606.01</v>
      </c>
      <c r="D20" s="123">
        <v>863</v>
      </c>
      <c r="E20" s="19"/>
      <c r="F20" s="64" t="s">
        <v>15</v>
      </c>
      <c r="G20" s="126">
        <v>1472</v>
      </c>
      <c r="H20" s="126">
        <v>1204279</v>
      </c>
      <c r="I20" s="127">
        <v>1163</v>
      </c>
      <c r="K20" s="10" t="s">
        <v>15</v>
      </c>
      <c r="L20" s="130">
        <v>-0.30434782608695654</v>
      </c>
      <c r="M20" s="130">
        <v>-0.31443958584347975</v>
      </c>
      <c r="N20" s="132">
        <v>-0.25795356835769556</v>
      </c>
    </row>
    <row r="21" spans="1:18" ht="13.5" thickBot="1" x14ac:dyDescent="0.25">
      <c r="A21" s="38" t="s">
        <v>16</v>
      </c>
      <c r="B21" s="124">
        <v>15148</v>
      </c>
      <c r="C21" s="124">
        <v>16619124.636653338</v>
      </c>
      <c r="D21" s="125">
        <v>10978</v>
      </c>
      <c r="E21" s="19"/>
      <c r="F21" s="65" t="s">
        <v>16</v>
      </c>
      <c r="G21" s="128">
        <v>17682</v>
      </c>
      <c r="H21" s="128">
        <v>18369131.465269819</v>
      </c>
      <c r="I21" s="129">
        <v>11886</v>
      </c>
      <c r="K21" s="11" t="s">
        <v>16</v>
      </c>
      <c r="L21" s="131">
        <v>-0.14330958036421215</v>
      </c>
      <c r="M21" s="131">
        <v>-9.5268893465387139E-2</v>
      </c>
      <c r="N21" s="133">
        <v>-7.6392394413595799E-2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5007</v>
      </c>
      <c r="C23" s="81">
        <v>5809839.3108556876</v>
      </c>
      <c r="D23" s="81">
        <v>3385</v>
      </c>
      <c r="E23" s="19"/>
      <c r="F23" s="50" t="s">
        <v>17</v>
      </c>
      <c r="G23" s="48">
        <v>5386</v>
      </c>
      <c r="H23" s="48">
        <v>6082772.7715311935</v>
      </c>
      <c r="I23" s="51">
        <v>3566</v>
      </c>
      <c r="K23" s="97" t="s">
        <v>17</v>
      </c>
      <c r="L23" s="95">
        <v>-7.0367619754920119E-2</v>
      </c>
      <c r="M23" s="95">
        <v>-4.4869908991652441E-2</v>
      </c>
      <c r="N23" s="95">
        <v>-5.0757150869321421E-2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5007</v>
      </c>
      <c r="C24" s="32">
        <v>5809839.3108556876</v>
      </c>
      <c r="D24" s="33">
        <v>3385</v>
      </c>
      <c r="E24" s="19"/>
      <c r="F24" s="67" t="s">
        <v>18</v>
      </c>
      <c r="G24" s="57">
        <v>5386</v>
      </c>
      <c r="H24" s="57">
        <v>6082772.7715311935</v>
      </c>
      <c r="I24" s="58">
        <v>3566</v>
      </c>
      <c r="K24" s="12" t="s">
        <v>18</v>
      </c>
      <c r="L24" s="100">
        <v>-7.0367619754920119E-2</v>
      </c>
      <c r="M24" s="100">
        <v>-4.4869908991652441E-2</v>
      </c>
      <c r="N24" s="101">
        <v>-5.0757150869321421E-2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3884</v>
      </c>
      <c r="C26" s="81">
        <v>1699219.5695450588</v>
      </c>
      <c r="D26" s="81">
        <v>3452</v>
      </c>
      <c r="E26" s="19"/>
      <c r="F26" s="47" t="s">
        <v>19</v>
      </c>
      <c r="G26" s="48">
        <v>3478</v>
      </c>
      <c r="H26" s="48">
        <v>1854630.6578054922</v>
      </c>
      <c r="I26" s="51">
        <v>2953</v>
      </c>
      <c r="K26" s="94" t="s">
        <v>19</v>
      </c>
      <c r="L26" s="95">
        <v>0.11673375503162742</v>
      </c>
      <c r="M26" s="95">
        <v>-8.3796246765555416E-2</v>
      </c>
      <c r="N26" s="95">
        <v>0.16898069759566536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3884</v>
      </c>
      <c r="C27" s="32">
        <v>1699219.5695450588</v>
      </c>
      <c r="D27" s="33">
        <v>3452</v>
      </c>
      <c r="E27" s="19"/>
      <c r="F27" s="68" t="s">
        <v>20</v>
      </c>
      <c r="G27" s="57">
        <v>3478</v>
      </c>
      <c r="H27" s="57">
        <v>1854630.6578054922</v>
      </c>
      <c r="I27" s="58">
        <v>2953</v>
      </c>
      <c r="K27" s="13" t="s">
        <v>20</v>
      </c>
      <c r="L27" s="100">
        <v>0.11673375503162742</v>
      </c>
      <c r="M27" s="100">
        <v>-8.3796246765555416E-2</v>
      </c>
      <c r="N27" s="101">
        <v>0.16898069759566536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16675</v>
      </c>
      <c r="C29" s="81">
        <v>9318323.7776228152</v>
      </c>
      <c r="D29" s="81">
        <v>13645</v>
      </c>
      <c r="E29" s="19"/>
      <c r="F29" s="47" t="s">
        <v>21</v>
      </c>
      <c r="G29" s="48">
        <v>16594</v>
      </c>
      <c r="H29" s="48">
        <v>8943276.8649299685</v>
      </c>
      <c r="I29" s="51">
        <v>13047</v>
      </c>
      <c r="K29" s="94" t="s">
        <v>21</v>
      </c>
      <c r="L29" s="95">
        <v>4.8812823912256498E-3</v>
      </c>
      <c r="M29" s="95">
        <v>4.1936184952916955E-2</v>
      </c>
      <c r="N29" s="95">
        <v>4.583429140798656E-2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7179</v>
      </c>
      <c r="C30" s="28">
        <v>4431747.2456243336</v>
      </c>
      <c r="D30" s="29">
        <v>5770</v>
      </c>
      <c r="E30" s="19"/>
      <c r="F30" s="69" t="s">
        <v>22</v>
      </c>
      <c r="G30" s="53">
        <v>7267</v>
      </c>
      <c r="H30" s="53">
        <v>4411621.3882445674</v>
      </c>
      <c r="I30" s="54">
        <v>5659</v>
      </c>
      <c r="K30" s="14" t="s">
        <v>22</v>
      </c>
      <c r="L30" s="98">
        <v>-1.2109536259804599E-2</v>
      </c>
      <c r="M30" s="98">
        <v>4.5620092044604821E-3</v>
      </c>
      <c r="N30" s="99">
        <v>1.9614772928079116E-2</v>
      </c>
    </row>
    <row r="31" spans="1:18" ht="13.5" thickBot="1" x14ac:dyDescent="0.25">
      <c r="A31" s="90" t="s">
        <v>23</v>
      </c>
      <c r="B31" s="32">
        <v>9496</v>
      </c>
      <c r="C31" s="32">
        <v>4886576.5319984825</v>
      </c>
      <c r="D31" s="33">
        <v>7875</v>
      </c>
      <c r="E31" s="19"/>
      <c r="F31" s="69" t="s">
        <v>23</v>
      </c>
      <c r="G31" s="70">
        <v>9327</v>
      </c>
      <c r="H31" s="70">
        <v>4531655.4766854011</v>
      </c>
      <c r="I31" s="71">
        <v>7388</v>
      </c>
      <c r="K31" s="15" t="s">
        <v>23</v>
      </c>
      <c r="L31" s="100">
        <v>1.8119438190200565E-2</v>
      </c>
      <c r="M31" s="100">
        <v>7.83203968481474E-2</v>
      </c>
      <c r="N31" s="101">
        <v>6.5917704385489939E-2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10188</v>
      </c>
      <c r="C33" s="81">
        <v>9488865.4614635669</v>
      </c>
      <c r="D33" s="81">
        <v>7467</v>
      </c>
      <c r="E33" s="19"/>
      <c r="F33" s="50" t="s">
        <v>24</v>
      </c>
      <c r="G33" s="48">
        <v>9800</v>
      </c>
      <c r="H33" s="48">
        <v>8192468.0485783089</v>
      </c>
      <c r="I33" s="51">
        <v>6894</v>
      </c>
      <c r="K33" s="97" t="s">
        <v>24</v>
      </c>
      <c r="L33" s="95">
        <v>3.9591836734693908E-2</v>
      </c>
      <c r="M33" s="95">
        <v>0.15824259615028091</v>
      </c>
      <c r="N33" s="95">
        <v>8.3115752828546663E-2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10188</v>
      </c>
      <c r="C34" s="32">
        <v>9488865.4614635669</v>
      </c>
      <c r="D34" s="33">
        <v>7467</v>
      </c>
      <c r="E34" s="19"/>
      <c r="F34" s="67" t="s">
        <v>25</v>
      </c>
      <c r="G34" s="57">
        <v>9800</v>
      </c>
      <c r="H34" s="57">
        <v>8192468.0485783089</v>
      </c>
      <c r="I34" s="58">
        <v>6894</v>
      </c>
      <c r="K34" s="12" t="s">
        <v>25</v>
      </c>
      <c r="L34" s="100">
        <v>3.9591836734693908E-2</v>
      </c>
      <c r="M34" s="100">
        <v>0.15824259615028091</v>
      </c>
      <c r="N34" s="101">
        <v>8.3115752828546663E-2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14533</v>
      </c>
      <c r="C36" s="81">
        <v>16026405.135942532</v>
      </c>
      <c r="D36" s="81">
        <v>11240</v>
      </c>
      <c r="E36" s="19"/>
      <c r="F36" s="47" t="s">
        <v>26</v>
      </c>
      <c r="G36" s="48">
        <v>14137</v>
      </c>
      <c r="H36" s="48">
        <v>14167937.295626229</v>
      </c>
      <c r="I36" s="51">
        <v>9601</v>
      </c>
      <c r="K36" s="94" t="s">
        <v>26</v>
      </c>
      <c r="L36" s="95">
        <v>2.8011600763952815E-2</v>
      </c>
      <c r="M36" s="95">
        <v>0.13117419999381474</v>
      </c>
      <c r="N36" s="110">
        <v>0.17071138423080923</v>
      </c>
    </row>
    <row r="37" spans="1:18" ht="13.5" thickBot="1" x14ac:dyDescent="0.25">
      <c r="A37" s="36" t="s">
        <v>27</v>
      </c>
      <c r="B37" s="32">
        <v>1563</v>
      </c>
      <c r="C37" s="32">
        <v>1775750.816475305</v>
      </c>
      <c r="D37" s="32">
        <v>935</v>
      </c>
      <c r="E37" s="19"/>
      <c r="F37" s="69" t="s">
        <v>27</v>
      </c>
      <c r="G37" s="108">
        <v>1382</v>
      </c>
      <c r="H37" s="108">
        <v>1641973.828470516</v>
      </c>
      <c r="I37" s="108">
        <v>803</v>
      </c>
      <c r="K37" s="9" t="s">
        <v>27</v>
      </c>
      <c r="L37" s="98">
        <v>0.13096960926193923</v>
      </c>
      <c r="M37" s="98">
        <v>8.1473276665682937E-2</v>
      </c>
      <c r="N37" s="99">
        <v>0.16438356164383561</v>
      </c>
    </row>
    <row r="38" spans="1:18" ht="13.5" thickBot="1" x14ac:dyDescent="0.25">
      <c r="A38" s="37" t="s">
        <v>28</v>
      </c>
      <c r="B38" s="32">
        <v>1200</v>
      </c>
      <c r="C38" s="32">
        <v>1856373.5428354</v>
      </c>
      <c r="D38" s="32">
        <v>576</v>
      </c>
      <c r="E38" s="19"/>
      <c r="F38" s="64" t="s">
        <v>28</v>
      </c>
      <c r="G38" s="108">
        <v>1292</v>
      </c>
      <c r="H38" s="108">
        <v>1988724.4626192399</v>
      </c>
      <c r="I38" s="108">
        <v>580</v>
      </c>
      <c r="K38" s="10" t="s">
        <v>28</v>
      </c>
      <c r="L38" s="109">
        <v>-7.1207430340557321E-2</v>
      </c>
      <c r="M38" s="109">
        <v>-6.6550657102858679E-2</v>
      </c>
      <c r="N38" s="111">
        <v>-6.8965517241379448E-3</v>
      </c>
    </row>
    <row r="39" spans="1:18" ht="13.5" thickBot="1" x14ac:dyDescent="0.25">
      <c r="A39" s="37" t="s">
        <v>29</v>
      </c>
      <c r="B39" s="32">
        <v>1208</v>
      </c>
      <c r="C39" s="32">
        <v>1313315.4921550183</v>
      </c>
      <c r="D39" s="32">
        <v>972</v>
      </c>
      <c r="E39" s="19"/>
      <c r="F39" s="64" t="s">
        <v>29</v>
      </c>
      <c r="G39" s="108">
        <v>942</v>
      </c>
      <c r="H39" s="108">
        <v>1098512.974348879</v>
      </c>
      <c r="I39" s="108">
        <v>647</v>
      </c>
      <c r="K39" s="10" t="s">
        <v>29</v>
      </c>
      <c r="L39" s="109">
        <v>0.28237791932059442</v>
      </c>
      <c r="M39" s="109">
        <v>0.19553935440176207</v>
      </c>
      <c r="N39" s="111">
        <v>0.50231839258114364</v>
      </c>
    </row>
    <row r="40" spans="1:18" ht="13.5" thickBot="1" x14ac:dyDescent="0.25">
      <c r="A40" s="37" t="s">
        <v>30</v>
      </c>
      <c r="B40" s="32">
        <v>6863</v>
      </c>
      <c r="C40" s="32">
        <v>7316166.6229418283</v>
      </c>
      <c r="D40" s="32">
        <v>5814</v>
      </c>
      <c r="E40" s="19"/>
      <c r="F40" s="64" t="s">
        <v>30</v>
      </c>
      <c r="G40" s="108">
        <v>7391</v>
      </c>
      <c r="H40" s="108">
        <v>6658561.1086976975</v>
      </c>
      <c r="I40" s="108">
        <v>5209</v>
      </c>
      <c r="K40" s="10" t="s">
        <v>30</v>
      </c>
      <c r="L40" s="109">
        <v>-7.1438235692057872E-2</v>
      </c>
      <c r="M40" s="109">
        <v>9.8760903971450986E-2</v>
      </c>
      <c r="N40" s="111">
        <v>0.11614513342292176</v>
      </c>
    </row>
    <row r="41" spans="1:18" ht="13.5" thickBot="1" x14ac:dyDescent="0.25">
      <c r="A41" s="38" t="s">
        <v>31</v>
      </c>
      <c r="B41" s="32">
        <v>3699</v>
      </c>
      <c r="C41" s="32">
        <v>3764798.6615349799</v>
      </c>
      <c r="D41" s="32">
        <v>2943</v>
      </c>
      <c r="E41" s="19"/>
      <c r="F41" s="65" t="s">
        <v>31</v>
      </c>
      <c r="G41" s="108">
        <v>3130</v>
      </c>
      <c r="H41" s="108">
        <v>2780164.9214898958</v>
      </c>
      <c r="I41" s="108">
        <v>2362</v>
      </c>
      <c r="K41" s="11" t="s">
        <v>31</v>
      </c>
      <c r="L41" s="114">
        <v>0.18178913738019165</v>
      </c>
      <c r="M41" s="114">
        <v>0.35416378806672277</v>
      </c>
      <c r="N41" s="115">
        <v>0.24597798475867916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23009</v>
      </c>
      <c r="C43" s="81">
        <v>21746041.084568132</v>
      </c>
      <c r="D43" s="81">
        <v>17807</v>
      </c>
      <c r="E43" s="19"/>
      <c r="F43" s="47" t="s">
        <v>32</v>
      </c>
      <c r="G43" s="48">
        <v>23513</v>
      </c>
      <c r="H43" s="48">
        <v>22152955.388611522</v>
      </c>
      <c r="I43" s="51">
        <v>16484</v>
      </c>
      <c r="K43" s="94" t="s">
        <v>32</v>
      </c>
      <c r="L43" s="95">
        <v>-2.1434950878237546E-2</v>
      </c>
      <c r="M43" s="95">
        <v>-1.8368398116875073E-2</v>
      </c>
      <c r="N43" s="95">
        <v>8.0259645717059014E-2</v>
      </c>
    </row>
    <row r="44" spans="1:18" ht="13.5" thickBot="1" x14ac:dyDescent="0.25">
      <c r="A44" s="36" t="s">
        <v>33</v>
      </c>
      <c r="B44" s="28">
        <v>1008</v>
      </c>
      <c r="C44" s="28">
        <v>553931.92800000007</v>
      </c>
      <c r="D44" s="29">
        <v>879</v>
      </c>
      <c r="E44" s="19"/>
      <c r="F44" s="72" t="s">
        <v>33</v>
      </c>
      <c r="G44" s="108">
        <v>1069</v>
      </c>
      <c r="H44" s="108">
        <v>768737.55999999994</v>
      </c>
      <c r="I44" s="157">
        <v>891</v>
      </c>
      <c r="K44" s="9" t="s">
        <v>33</v>
      </c>
      <c r="L44" s="98">
        <v>-5.7062675397567819E-2</v>
      </c>
      <c r="M44" s="98">
        <v>-0.27942648203634002</v>
      </c>
      <c r="N44" s="99">
        <v>-1.3468013468013518E-2</v>
      </c>
    </row>
    <row r="45" spans="1:18" ht="13.5" thickBot="1" x14ac:dyDescent="0.25">
      <c r="A45" s="37" t="s">
        <v>34</v>
      </c>
      <c r="B45" s="28">
        <v>3439</v>
      </c>
      <c r="C45" s="28">
        <v>4195921.9290632401</v>
      </c>
      <c r="D45" s="29">
        <v>2586</v>
      </c>
      <c r="E45" s="19"/>
      <c r="F45" s="73" t="s">
        <v>34</v>
      </c>
      <c r="G45" s="108">
        <v>4125</v>
      </c>
      <c r="H45" s="108">
        <v>5239108.1832419606</v>
      </c>
      <c r="I45" s="157">
        <v>2667</v>
      </c>
      <c r="K45" s="10" t="s">
        <v>34</v>
      </c>
      <c r="L45" s="109">
        <v>-0.16630303030303029</v>
      </c>
      <c r="M45" s="109">
        <v>-0.19911523444304924</v>
      </c>
      <c r="N45" s="111">
        <v>-3.0371203599550034E-2</v>
      </c>
    </row>
    <row r="46" spans="1:18" ht="13.5" thickBot="1" x14ac:dyDescent="0.25">
      <c r="A46" s="37" t="s">
        <v>35</v>
      </c>
      <c r="B46" s="28">
        <v>1098</v>
      </c>
      <c r="C46" s="28">
        <v>701723.87122998701</v>
      </c>
      <c r="D46" s="29">
        <v>859</v>
      </c>
      <c r="E46" s="19"/>
      <c r="F46" s="73" t="s">
        <v>35</v>
      </c>
      <c r="G46" s="108">
        <v>1190</v>
      </c>
      <c r="H46" s="108">
        <v>597176.24829742149</v>
      </c>
      <c r="I46" s="157">
        <v>885</v>
      </c>
      <c r="K46" s="10" t="s">
        <v>35</v>
      </c>
      <c r="L46" s="109">
        <v>-7.7310924369747847E-2</v>
      </c>
      <c r="M46" s="109">
        <v>0.17506996172509526</v>
      </c>
      <c r="N46" s="111">
        <v>-2.9378531073446346E-2</v>
      </c>
    </row>
    <row r="47" spans="1:18" ht="13.5" thickBot="1" x14ac:dyDescent="0.25">
      <c r="A47" s="37" t="s">
        <v>36</v>
      </c>
      <c r="B47" s="28">
        <v>5391</v>
      </c>
      <c r="C47" s="28">
        <v>4649456.9120366881</v>
      </c>
      <c r="D47" s="29">
        <v>4368</v>
      </c>
      <c r="E47" s="19"/>
      <c r="F47" s="73" t="s">
        <v>36</v>
      </c>
      <c r="G47" s="108">
        <v>5200</v>
      </c>
      <c r="H47" s="108">
        <v>5089960.8943901937</v>
      </c>
      <c r="I47" s="157">
        <v>3735</v>
      </c>
      <c r="K47" s="10" t="s">
        <v>36</v>
      </c>
      <c r="L47" s="109">
        <v>3.6730769230769234E-2</v>
      </c>
      <c r="M47" s="109">
        <v>-8.654368697390169E-2</v>
      </c>
      <c r="N47" s="111">
        <v>0.16947791164658632</v>
      </c>
    </row>
    <row r="48" spans="1:18" ht="13.5" thickBot="1" x14ac:dyDescent="0.25">
      <c r="A48" s="37" t="s">
        <v>37</v>
      </c>
      <c r="B48" s="28">
        <v>1651</v>
      </c>
      <c r="C48" s="28">
        <v>1561535.199928703</v>
      </c>
      <c r="D48" s="29">
        <v>1158</v>
      </c>
      <c r="E48" s="19"/>
      <c r="F48" s="73" t="s">
        <v>37</v>
      </c>
      <c r="G48" s="108">
        <v>1631</v>
      </c>
      <c r="H48" s="108">
        <v>1693159.6187054545</v>
      </c>
      <c r="I48" s="157">
        <v>879</v>
      </c>
      <c r="K48" s="10" t="s">
        <v>37</v>
      </c>
      <c r="L48" s="109">
        <v>1.2262415695892148E-2</v>
      </c>
      <c r="M48" s="109">
        <v>-7.7738931003674683E-2</v>
      </c>
      <c r="N48" s="111">
        <v>0.31740614334470996</v>
      </c>
    </row>
    <row r="49" spans="1:20" ht="13.5" thickBot="1" x14ac:dyDescent="0.25">
      <c r="A49" s="37" t="s">
        <v>38</v>
      </c>
      <c r="B49" s="28">
        <v>2269</v>
      </c>
      <c r="C49" s="28">
        <v>1847973.1070984751</v>
      </c>
      <c r="D49" s="29">
        <v>1808</v>
      </c>
      <c r="E49" s="19"/>
      <c r="F49" s="73" t="s">
        <v>38</v>
      </c>
      <c r="G49" s="108">
        <v>2447</v>
      </c>
      <c r="H49" s="108">
        <v>1948645.1421251879</v>
      </c>
      <c r="I49" s="157">
        <v>1801</v>
      </c>
      <c r="K49" s="10" t="s">
        <v>38</v>
      </c>
      <c r="L49" s="109">
        <v>-7.2742133224356409E-2</v>
      </c>
      <c r="M49" s="109">
        <v>-5.1662579733178116E-2</v>
      </c>
      <c r="N49" s="111">
        <v>3.8867295946696245E-3</v>
      </c>
    </row>
    <row r="50" spans="1:20" ht="13.5" thickBot="1" x14ac:dyDescent="0.25">
      <c r="A50" s="37" t="s">
        <v>39</v>
      </c>
      <c r="B50" s="28">
        <v>724</v>
      </c>
      <c r="C50" s="28">
        <v>1132215.9587049009</v>
      </c>
      <c r="D50" s="29">
        <v>412</v>
      </c>
      <c r="E50" s="19"/>
      <c r="F50" s="73" t="s">
        <v>39</v>
      </c>
      <c r="G50" s="108">
        <v>692</v>
      </c>
      <c r="H50" s="108">
        <v>839710.71638241434</v>
      </c>
      <c r="I50" s="157">
        <v>454</v>
      </c>
      <c r="K50" s="10" t="s">
        <v>39</v>
      </c>
      <c r="L50" s="109">
        <v>4.6242774566473965E-2</v>
      </c>
      <c r="M50" s="109">
        <v>0.34834048990423527</v>
      </c>
      <c r="N50" s="111">
        <v>-9.2511013215859084E-2</v>
      </c>
    </row>
    <row r="51" spans="1:20" ht="13.5" thickBot="1" x14ac:dyDescent="0.25">
      <c r="A51" s="37" t="s">
        <v>40</v>
      </c>
      <c r="B51" s="28">
        <v>6501</v>
      </c>
      <c r="C51" s="28">
        <v>6187880.7410061369</v>
      </c>
      <c r="D51" s="29">
        <v>5058</v>
      </c>
      <c r="E51" s="19"/>
      <c r="F51" s="73" t="s">
        <v>40</v>
      </c>
      <c r="G51" s="108">
        <v>5970</v>
      </c>
      <c r="H51" s="108">
        <v>5201109.5490604974</v>
      </c>
      <c r="I51" s="157">
        <v>4266</v>
      </c>
      <c r="K51" s="10" t="s">
        <v>40</v>
      </c>
      <c r="L51" s="109">
        <v>8.8944723618090471E-2</v>
      </c>
      <c r="M51" s="109">
        <v>0.18972320860341907</v>
      </c>
      <c r="N51" s="111">
        <v>0.18565400843881852</v>
      </c>
    </row>
    <row r="52" spans="1:20" ht="13.5" thickBot="1" x14ac:dyDescent="0.25">
      <c r="A52" s="38" t="s">
        <v>41</v>
      </c>
      <c r="B52" s="32">
        <v>928</v>
      </c>
      <c r="C52" s="32">
        <v>915401.4375</v>
      </c>
      <c r="D52" s="33">
        <v>679</v>
      </c>
      <c r="E52" s="19"/>
      <c r="F52" s="74" t="s">
        <v>41</v>
      </c>
      <c r="G52" s="156">
        <v>1189</v>
      </c>
      <c r="H52" s="156">
        <v>775347.47640839242</v>
      </c>
      <c r="I52" s="158">
        <v>906</v>
      </c>
      <c r="K52" s="11" t="s">
        <v>41</v>
      </c>
      <c r="L52" s="114">
        <v>-0.21951219512195119</v>
      </c>
      <c r="M52" s="114">
        <v>0.18063380013871111</v>
      </c>
      <c r="N52" s="115">
        <v>-0.2505518763796909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76486</v>
      </c>
      <c r="C54" s="81">
        <v>89551115.742331445</v>
      </c>
      <c r="D54" s="81">
        <v>55581</v>
      </c>
      <c r="E54" s="19"/>
      <c r="F54" s="47" t="s">
        <v>42</v>
      </c>
      <c r="G54" s="48">
        <v>76875</v>
      </c>
      <c r="H54" s="48">
        <v>90117553.265960097</v>
      </c>
      <c r="I54" s="51">
        <v>50683</v>
      </c>
      <c r="K54" s="94" t="s">
        <v>42</v>
      </c>
      <c r="L54" s="95">
        <v>-5.060162601626006E-3</v>
      </c>
      <c r="M54" s="95">
        <v>-6.285540420265856E-3</v>
      </c>
      <c r="N54" s="95">
        <v>9.6639898979934191E-2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60751</v>
      </c>
      <c r="C55" s="28">
        <v>71987745.511873379</v>
      </c>
      <c r="D55" s="29">
        <v>44617</v>
      </c>
      <c r="E55" s="19"/>
      <c r="F55" s="69" t="s">
        <v>43</v>
      </c>
      <c r="G55" s="53">
        <v>62483</v>
      </c>
      <c r="H55" s="53">
        <v>73830506.834034875</v>
      </c>
      <c r="I55" s="54">
        <v>41628</v>
      </c>
      <c r="K55" s="9" t="s">
        <v>43</v>
      </c>
      <c r="L55" s="98">
        <v>-2.7719539714802455E-2</v>
      </c>
      <c r="M55" s="98">
        <v>-2.495934812290912E-2</v>
      </c>
      <c r="N55" s="99">
        <v>7.1802632843278591E-2</v>
      </c>
      <c r="R55" s="5"/>
      <c r="S55" s="5"/>
      <c r="T55" s="5"/>
    </row>
    <row r="56" spans="1:20" ht="13.5" thickBot="1" x14ac:dyDescent="0.25">
      <c r="A56" s="37" t="s">
        <v>44</v>
      </c>
      <c r="B56" s="28">
        <v>4170</v>
      </c>
      <c r="C56" s="28">
        <v>4397127.920540764</v>
      </c>
      <c r="D56" s="29">
        <v>3153</v>
      </c>
      <c r="E56" s="19"/>
      <c r="F56" s="64" t="s">
        <v>44</v>
      </c>
      <c r="G56" s="75">
        <v>3546</v>
      </c>
      <c r="H56" s="75">
        <v>3632285.1942124697</v>
      </c>
      <c r="I56" s="76">
        <v>2411</v>
      </c>
      <c r="K56" s="10" t="s">
        <v>44</v>
      </c>
      <c r="L56" s="98">
        <v>0.17597292724196278</v>
      </c>
      <c r="M56" s="98">
        <v>0.21056791673378572</v>
      </c>
      <c r="N56" s="99">
        <v>0.30775611779344669</v>
      </c>
      <c r="R56" s="5"/>
      <c r="S56" s="5"/>
      <c r="T56" s="5"/>
    </row>
    <row r="57" spans="1:20" ht="13.5" thickBot="1" x14ac:dyDescent="0.25">
      <c r="A57" s="37" t="s">
        <v>45</v>
      </c>
      <c r="B57" s="28">
        <v>2681</v>
      </c>
      <c r="C57" s="28">
        <v>3198946.5704749729</v>
      </c>
      <c r="D57" s="29">
        <v>1568</v>
      </c>
      <c r="E57" s="19"/>
      <c r="F57" s="64" t="s">
        <v>45</v>
      </c>
      <c r="G57" s="75">
        <v>3132</v>
      </c>
      <c r="H57" s="75">
        <v>3500519.4960829266</v>
      </c>
      <c r="I57" s="76">
        <v>1586</v>
      </c>
      <c r="K57" s="10" t="s">
        <v>45</v>
      </c>
      <c r="L57" s="98">
        <v>-0.14399744572158368</v>
      </c>
      <c r="M57" s="98">
        <v>-8.6150905871375083E-2</v>
      </c>
      <c r="N57" s="99">
        <v>-1.1349306431273631E-2</v>
      </c>
      <c r="R57" s="5"/>
      <c r="S57" s="5"/>
      <c r="T57" s="5"/>
    </row>
    <row r="58" spans="1:20" ht="13.5" thickBot="1" x14ac:dyDescent="0.25">
      <c r="A58" s="38" t="s">
        <v>46</v>
      </c>
      <c r="B58" s="32">
        <v>8884</v>
      </c>
      <c r="C58" s="32">
        <v>9967295.7394423261</v>
      </c>
      <c r="D58" s="33">
        <v>6243</v>
      </c>
      <c r="E58" s="19"/>
      <c r="F58" s="65" t="s">
        <v>46</v>
      </c>
      <c r="G58" s="70">
        <v>7714</v>
      </c>
      <c r="H58" s="70">
        <v>9154241.741629824</v>
      </c>
      <c r="I58" s="71">
        <v>5058</v>
      </c>
      <c r="K58" s="11" t="s">
        <v>46</v>
      </c>
      <c r="L58" s="100">
        <v>0.15167228415867262</v>
      </c>
      <c r="M58" s="100">
        <v>8.8817186694454264E-2</v>
      </c>
      <c r="N58" s="101">
        <v>0.23428232502965596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42649</v>
      </c>
      <c r="C60" s="81">
        <v>30914684.003547385</v>
      </c>
      <c r="D60" s="81">
        <v>36547</v>
      </c>
      <c r="E60" s="19"/>
      <c r="F60" s="47" t="s">
        <v>47</v>
      </c>
      <c r="G60" s="48">
        <v>39765</v>
      </c>
      <c r="H60" s="48">
        <v>29415996.41864945</v>
      </c>
      <c r="I60" s="51">
        <v>32228</v>
      </c>
      <c r="K60" s="94" t="s">
        <v>47</v>
      </c>
      <c r="L60" s="95">
        <v>7.2526090783352259E-2</v>
      </c>
      <c r="M60" s="95">
        <v>5.0948047571415245E-2</v>
      </c>
      <c r="N60" s="95">
        <v>0.13401390095569066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5462</v>
      </c>
      <c r="C61" s="28">
        <v>4580077.7302984949</v>
      </c>
      <c r="D61" s="29">
        <v>4676</v>
      </c>
      <c r="E61" s="19"/>
      <c r="F61" s="69" t="s">
        <v>48</v>
      </c>
      <c r="G61" s="53">
        <v>5862</v>
      </c>
      <c r="H61" s="53">
        <v>4636505.0028401911</v>
      </c>
      <c r="I61" s="54">
        <v>4734</v>
      </c>
      <c r="K61" s="9" t="s">
        <v>48</v>
      </c>
      <c r="L61" s="98">
        <v>-6.8236096895257559E-2</v>
      </c>
      <c r="M61" s="98">
        <v>-1.2170217115506254E-2</v>
      </c>
      <c r="N61" s="99">
        <v>-1.225179552175748E-2</v>
      </c>
    </row>
    <row r="62" spans="1:20" ht="13.5" thickBot="1" x14ac:dyDescent="0.25">
      <c r="A62" s="37" t="s">
        <v>49</v>
      </c>
      <c r="B62" s="28">
        <v>3778</v>
      </c>
      <c r="C62" s="28">
        <v>5078616.1713889521</v>
      </c>
      <c r="D62" s="29">
        <v>2581</v>
      </c>
      <c r="E62" s="19"/>
      <c r="F62" s="64" t="s">
        <v>49</v>
      </c>
      <c r="G62" s="75">
        <v>4775</v>
      </c>
      <c r="H62" s="75">
        <v>6266247.6162229553</v>
      </c>
      <c r="I62" s="76">
        <v>3138</v>
      </c>
      <c r="K62" s="10" t="s">
        <v>49</v>
      </c>
      <c r="L62" s="98">
        <v>-0.2087958115183246</v>
      </c>
      <c r="M62" s="98">
        <v>-0.18952832980287815</v>
      </c>
      <c r="N62" s="99">
        <v>-0.17750159337157423</v>
      </c>
    </row>
    <row r="63" spans="1:20" ht="13.5" thickBot="1" x14ac:dyDescent="0.25">
      <c r="A63" s="38" t="s">
        <v>50</v>
      </c>
      <c r="B63" s="32">
        <v>33409</v>
      </c>
      <c r="C63" s="32">
        <v>21255990.101859938</v>
      </c>
      <c r="D63" s="33">
        <v>29290</v>
      </c>
      <c r="E63" s="19"/>
      <c r="F63" s="65" t="s">
        <v>50</v>
      </c>
      <c r="G63" s="70">
        <v>29128</v>
      </c>
      <c r="H63" s="70">
        <v>18513243.799586304</v>
      </c>
      <c r="I63" s="71">
        <v>24356</v>
      </c>
      <c r="K63" s="11" t="s">
        <v>50</v>
      </c>
      <c r="L63" s="100">
        <v>0.14697198571820924</v>
      </c>
      <c r="M63" s="100">
        <v>0.1481504987437654</v>
      </c>
      <c r="N63" s="101">
        <v>0.20257842010182303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2335</v>
      </c>
      <c r="C65" s="81">
        <v>2341428.8629367743</v>
      </c>
      <c r="D65" s="81">
        <v>1493</v>
      </c>
      <c r="E65" s="19"/>
      <c r="F65" s="47" t="s">
        <v>51</v>
      </c>
      <c r="G65" s="48">
        <v>2230</v>
      </c>
      <c r="H65" s="48">
        <v>2103192.1790580358</v>
      </c>
      <c r="I65" s="51">
        <v>1327</v>
      </c>
      <c r="K65" s="94" t="s">
        <v>51</v>
      </c>
      <c r="L65" s="95">
        <v>4.7085201793721998E-2</v>
      </c>
      <c r="M65" s="95">
        <v>0.11327385402575918</v>
      </c>
      <c r="N65" s="95">
        <v>0.12509419743782968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1468</v>
      </c>
      <c r="C66" s="28">
        <v>1438859.2097795871</v>
      </c>
      <c r="D66" s="29">
        <v>928</v>
      </c>
      <c r="E66" s="19"/>
      <c r="F66" s="69" t="s">
        <v>52</v>
      </c>
      <c r="G66" s="53">
        <v>1190</v>
      </c>
      <c r="H66" s="53">
        <v>1265116.158935355</v>
      </c>
      <c r="I66" s="54">
        <v>578</v>
      </c>
      <c r="K66" s="9" t="s">
        <v>52</v>
      </c>
      <c r="L66" s="98">
        <v>0.23361344537815132</v>
      </c>
      <c r="M66" s="98">
        <v>0.13733367455399792</v>
      </c>
      <c r="N66" s="99">
        <v>0.60553633217993075</v>
      </c>
    </row>
    <row r="67" spans="1:18" ht="13.5" thickBot="1" x14ac:dyDescent="0.25">
      <c r="A67" s="38" t="s">
        <v>53</v>
      </c>
      <c r="B67" s="32">
        <v>867</v>
      </c>
      <c r="C67" s="32">
        <v>902569.65315718704</v>
      </c>
      <c r="D67" s="33">
        <v>565</v>
      </c>
      <c r="E67" s="19"/>
      <c r="F67" s="65" t="s">
        <v>53</v>
      </c>
      <c r="G67" s="70">
        <v>1040</v>
      </c>
      <c r="H67" s="70">
        <v>838076.02012268093</v>
      </c>
      <c r="I67" s="71">
        <v>749</v>
      </c>
      <c r="K67" s="11" t="s">
        <v>53</v>
      </c>
      <c r="L67" s="100">
        <v>-0.16634615384615381</v>
      </c>
      <c r="M67" s="100">
        <v>7.6954394930742964E-2</v>
      </c>
      <c r="N67" s="101">
        <v>-0.24566088117489981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20405</v>
      </c>
      <c r="C69" s="81">
        <v>20184071.50978696</v>
      </c>
      <c r="D69" s="81">
        <v>14560</v>
      </c>
      <c r="E69" s="19"/>
      <c r="F69" s="47" t="s">
        <v>54</v>
      </c>
      <c r="G69" s="48">
        <v>17757</v>
      </c>
      <c r="H69" s="48">
        <v>17409546.893358883</v>
      </c>
      <c r="I69" s="51">
        <v>11473</v>
      </c>
      <c r="K69" s="94" t="s">
        <v>54</v>
      </c>
      <c r="L69" s="95">
        <v>0.14912428901278374</v>
      </c>
      <c r="M69" s="95">
        <v>0.15936799696300308</v>
      </c>
      <c r="N69" s="95">
        <v>0.26906650396583287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8299</v>
      </c>
      <c r="C70" s="28">
        <v>7426703.0100105414</v>
      </c>
      <c r="D70" s="29">
        <v>6535</v>
      </c>
      <c r="E70" s="19"/>
      <c r="F70" s="69" t="s">
        <v>55</v>
      </c>
      <c r="G70" s="53">
        <v>7505</v>
      </c>
      <c r="H70" s="53">
        <v>6095690.030028956</v>
      </c>
      <c r="I70" s="54">
        <v>5430</v>
      </c>
      <c r="K70" s="9" t="s">
        <v>55</v>
      </c>
      <c r="L70" s="98">
        <v>0.10579613590939374</v>
      </c>
      <c r="M70" s="98">
        <v>0.21835312711516974</v>
      </c>
      <c r="N70" s="99">
        <v>0.2034990791896869</v>
      </c>
    </row>
    <row r="71" spans="1:18" ht="13.5" thickBot="1" x14ac:dyDescent="0.25">
      <c r="A71" s="37" t="s">
        <v>56</v>
      </c>
      <c r="B71" s="28">
        <v>1019</v>
      </c>
      <c r="C71" s="28">
        <v>1068907.0209788131</v>
      </c>
      <c r="D71" s="29">
        <v>608</v>
      </c>
      <c r="E71" s="19"/>
      <c r="F71" s="64" t="s">
        <v>56</v>
      </c>
      <c r="G71" s="75">
        <v>829</v>
      </c>
      <c r="H71" s="75">
        <v>1126765.7495009801</v>
      </c>
      <c r="I71" s="76">
        <v>491</v>
      </c>
      <c r="K71" s="10" t="s">
        <v>56</v>
      </c>
      <c r="L71" s="98">
        <v>0.22919179734620032</v>
      </c>
      <c r="M71" s="98">
        <v>-5.1349385218526056E-2</v>
      </c>
      <c r="N71" s="99">
        <v>0.23828920570264756</v>
      </c>
    </row>
    <row r="72" spans="1:18" ht="13.5" thickBot="1" x14ac:dyDescent="0.25">
      <c r="A72" s="37" t="s">
        <v>57</v>
      </c>
      <c r="B72" s="28">
        <v>1158</v>
      </c>
      <c r="C72" s="28">
        <v>1107865.03008482</v>
      </c>
      <c r="D72" s="29">
        <v>767</v>
      </c>
      <c r="E72" s="19"/>
      <c r="F72" s="64" t="s">
        <v>57</v>
      </c>
      <c r="G72" s="75">
        <v>1060</v>
      </c>
      <c r="H72" s="75">
        <v>1156835.6111877083</v>
      </c>
      <c r="I72" s="76">
        <v>593</v>
      </c>
      <c r="K72" s="10" t="s">
        <v>57</v>
      </c>
      <c r="L72" s="98">
        <v>9.2452830188679336E-2</v>
      </c>
      <c r="M72" s="98">
        <v>-4.2331495183322465E-2</v>
      </c>
      <c r="N72" s="99">
        <v>0.29342327150084313</v>
      </c>
    </row>
    <row r="73" spans="1:18" ht="13.5" thickBot="1" x14ac:dyDescent="0.25">
      <c r="A73" s="38" t="s">
        <v>58</v>
      </c>
      <c r="B73" s="32">
        <v>9929</v>
      </c>
      <c r="C73" s="32">
        <v>10580596.448712785</v>
      </c>
      <c r="D73" s="33">
        <v>6650</v>
      </c>
      <c r="E73" s="19"/>
      <c r="F73" s="65" t="s">
        <v>58</v>
      </c>
      <c r="G73" s="70">
        <v>8363</v>
      </c>
      <c r="H73" s="70">
        <v>9030255.5026412383</v>
      </c>
      <c r="I73" s="71">
        <v>4959</v>
      </c>
      <c r="K73" s="11" t="s">
        <v>58</v>
      </c>
      <c r="L73" s="100">
        <v>0.18725337797441099</v>
      </c>
      <c r="M73" s="100">
        <v>0.17168295466480332</v>
      </c>
      <c r="N73" s="101">
        <v>0.34099616858237547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55348</v>
      </c>
      <c r="C75" s="81">
        <v>56361543.983748503</v>
      </c>
      <c r="D75" s="81">
        <v>38996</v>
      </c>
      <c r="E75" s="19"/>
      <c r="F75" s="47" t="s">
        <v>59</v>
      </c>
      <c r="G75" s="48">
        <v>52235</v>
      </c>
      <c r="H75" s="48">
        <v>51989064.639616199</v>
      </c>
      <c r="I75" s="51">
        <v>35458</v>
      </c>
      <c r="K75" s="94" t="s">
        <v>59</v>
      </c>
      <c r="L75" s="95">
        <v>5.9596056284100696E-2</v>
      </c>
      <c r="M75" s="95">
        <v>8.4103827880766202E-2</v>
      </c>
      <c r="N75" s="95">
        <v>9.978002143380893E-2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55348</v>
      </c>
      <c r="C76" s="32">
        <v>56361543.983748503</v>
      </c>
      <c r="D76" s="33">
        <v>38996</v>
      </c>
      <c r="E76" s="19"/>
      <c r="F76" s="68" t="s">
        <v>60</v>
      </c>
      <c r="G76" s="57">
        <v>52235</v>
      </c>
      <c r="H76" s="57">
        <v>51989064.639616199</v>
      </c>
      <c r="I76" s="58">
        <v>35458</v>
      </c>
      <c r="K76" s="13" t="s">
        <v>60</v>
      </c>
      <c r="L76" s="100">
        <v>5.9596056284100696E-2</v>
      </c>
      <c r="M76" s="100">
        <v>8.4103827880766202E-2</v>
      </c>
      <c r="N76" s="101">
        <v>9.978002143380893E-2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23104</v>
      </c>
      <c r="C78" s="81">
        <v>16219461.230939956</v>
      </c>
      <c r="D78" s="81">
        <v>21252</v>
      </c>
      <c r="E78" s="19"/>
      <c r="F78" s="47" t="s">
        <v>61</v>
      </c>
      <c r="G78" s="48">
        <v>19650</v>
      </c>
      <c r="H78" s="48">
        <v>14848325.293485614</v>
      </c>
      <c r="I78" s="51">
        <v>17515</v>
      </c>
      <c r="K78" s="94" t="s">
        <v>61</v>
      </c>
      <c r="L78" s="95">
        <v>0.17577608142493628</v>
      </c>
      <c r="M78" s="95">
        <v>9.2342800305964534E-2</v>
      </c>
      <c r="N78" s="95">
        <v>0.21335997716243216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23104</v>
      </c>
      <c r="C79" s="32">
        <v>16219461.230939956</v>
      </c>
      <c r="D79" s="33">
        <v>21252</v>
      </c>
      <c r="E79" s="19"/>
      <c r="F79" s="68" t="s">
        <v>62</v>
      </c>
      <c r="G79" s="57">
        <v>19650</v>
      </c>
      <c r="H79" s="57">
        <v>14848325.293485614</v>
      </c>
      <c r="I79" s="58">
        <v>17515</v>
      </c>
      <c r="K79" s="13" t="s">
        <v>62</v>
      </c>
      <c r="L79" s="100">
        <v>0.17577608142493628</v>
      </c>
      <c r="M79" s="100">
        <v>9.2342800305964534E-2</v>
      </c>
      <c r="N79" s="101">
        <v>0.21335997716243216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9690</v>
      </c>
      <c r="C81" s="81">
        <v>12431039.83831132</v>
      </c>
      <c r="D81" s="81">
        <v>7212</v>
      </c>
      <c r="E81" s="19"/>
      <c r="F81" s="47" t="s">
        <v>63</v>
      </c>
      <c r="G81" s="48">
        <v>11087</v>
      </c>
      <c r="H81" s="48">
        <v>11662982.235221617</v>
      </c>
      <c r="I81" s="51">
        <v>7550</v>
      </c>
      <c r="K81" s="94" t="s">
        <v>63</v>
      </c>
      <c r="L81" s="95">
        <v>-0.12600342743753945</v>
      </c>
      <c r="M81" s="95">
        <v>6.5854306179958577E-2</v>
      </c>
      <c r="N81" s="95">
        <v>-4.4768211920529821E-2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9690</v>
      </c>
      <c r="C82" s="32">
        <v>12431039.83831132</v>
      </c>
      <c r="D82" s="33">
        <v>7212</v>
      </c>
      <c r="E82" s="19"/>
      <c r="F82" s="68" t="s">
        <v>64</v>
      </c>
      <c r="G82" s="57">
        <v>11087</v>
      </c>
      <c r="H82" s="57">
        <v>11662982.235221617</v>
      </c>
      <c r="I82" s="58">
        <v>7550</v>
      </c>
      <c r="K82" s="13" t="s">
        <v>64</v>
      </c>
      <c r="L82" s="100">
        <v>-0.12600342743753945</v>
      </c>
      <c r="M82" s="100">
        <v>6.5854306179958577E-2</v>
      </c>
      <c r="N82" s="101">
        <v>-4.4768211920529821E-2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18201</v>
      </c>
      <c r="C84" s="81">
        <v>18601870.790149927</v>
      </c>
      <c r="D84" s="81">
        <v>14488</v>
      </c>
      <c r="E84" s="19"/>
      <c r="F84" s="47" t="s">
        <v>65</v>
      </c>
      <c r="G84" s="48">
        <v>17478</v>
      </c>
      <c r="H84" s="48">
        <v>18098466.689221263</v>
      </c>
      <c r="I84" s="51">
        <v>13016</v>
      </c>
      <c r="K84" s="94" t="s">
        <v>65</v>
      </c>
      <c r="L84" s="95">
        <v>4.1366289049090232E-2</v>
      </c>
      <c r="M84" s="95">
        <v>2.7814737545057922E-2</v>
      </c>
      <c r="N84" s="95">
        <v>0.11309157959434546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4034</v>
      </c>
      <c r="C85" s="28">
        <v>5154480.5812498527</v>
      </c>
      <c r="D85" s="29">
        <v>2876</v>
      </c>
      <c r="E85" s="19"/>
      <c r="F85" s="69" t="s">
        <v>66</v>
      </c>
      <c r="G85" s="53">
        <v>3825</v>
      </c>
      <c r="H85" s="53">
        <v>4654874.6113006305</v>
      </c>
      <c r="I85" s="54">
        <v>2550</v>
      </c>
      <c r="K85" s="9" t="s">
        <v>66</v>
      </c>
      <c r="L85" s="98">
        <v>5.4640522875816888E-2</v>
      </c>
      <c r="M85" s="98">
        <v>0.10732963004767737</v>
      </c>
      <c r="N85" s="99">
        <v>0.12784313725490204</v>
      </c>
    </row>
    <row r="86" spans="1:18" ht="13.5" thickBot="1" x14ac:dyDescent="0.25">
      <c r="A86" s="37" t="s">
        <v>67</v>
      </c>
      <c r="B86" s="28">
        <v>3229</v>
      </c>
      <c r="C86" s="28">
        <v>3541137.1100038341</v>
      </c>
      <c r="D86" s="29">
        <v>2663</v>
      </c>
      <c r="E86" s="19"/>
      <c r="F86" s="64" t="s">
        <v>67</v>
      </c>
      <c r="G86" s="75">
        <v>3276</v>
      </c>
      <c r="H86" s="75">
        <v>3306119.0422942368</v>
      </c>
      <c r="I86" s="76">
        <v>2571</v>
      </c>
      <c r="K86" s="10" t="s">
        <v>67</v>
      </c>
      <c r="L86" s="98">
        <v>-1.4346764346764296E-2</v>
      </c>
      <c r="M86" s="98">
        <v>7.1085785086101971E-2</v>
      </c>
      <c r="N86" s="99">
        <v>3.5783741734733532E-2</v>
      </c>
    </row>
    <row r="87" spans="1:18" ht="13.5" thickBot="1" x14ac:dyDescent="0.25">
      <c r="A87" s="38" t="s">
        <v>68</v>
      </c>
      <c r="B87" s="32">
        <v>10938</v>
      </c>
      <c r="C87" s="32">
        <v>9906253.0988962408</v>
      </c>
      <c r="D87" s="33">
        <v>8949</v>
      </c>
      <c r="E87" s="19"/>
      <c r="F87" s="65" t="s">
        <v>68</v>
      </c>
      <c r="G87" s="70">
        <v>10377</v>
      </c>
      <c r="H87" s="70">
        <v>10137473.035626395</v>
      </c>
      <c r="I87" s="71">
        <v>7895</v>
      </c>
      <c r="K87" s="11" t="s">
        <v>68</v>
      </c>
      <c r="L87" s="100">
        <v>5.4061867591789436E-2</v>
      </c>
      <c r="M87" s="100">
        <v>-2.2808439136417058E-2</v>
      </c>
      <c r="N87" s="101">
        <v>0.13350221659278017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2993</v>
      </c>
      <c r="C89" s="81">
        <v>3380131.1434707004</v>
      </c>
      <c r="D89" s="81">
        <v>2344</v>
      </c>
      <c r="E89" s="19"/>
      <c r="F89" s="50" t="s">
        <v>69</v>
      </c>
      <c r="G89" s="48">
        <v>2559</v>
      </c>
      <c r="H89" s="48">
        <v>2587417.0937055903</v>
      </c>
      <c r="I89" s="51">
        <v>1732</v>
      </c>
      <c r="K89" s="97" t="s">
        <v>69</v>
      </c>
      <c r="L89" s="95">
        <v>0.16959749902305599</v>
      </c>
      <c r="M89" s="95">
        <v>0.30637273429689604</v>
      </c>
      <c r="N89" s="95">
        <v>0.35334872979214782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2993</v>
      </c>
      <c r="C90" s="32">
        <v>3380131.1434707004</v>
      </c>
      <c r="D90" s="33">
        <v>2344</v>
      </c>
      <c r="E90" s="19"/>
      <c r="F90" s="67" t="s">
        <v>70</v>
      </c>
      <c r="G90" s="57">
        <v>2559</v>
      </c>
      <c r="H90" s="57">
        <v>2587417.0937055903</v>
      </c>
      <c r="I90" s="58">
        <v>1732</v>
      </c>
      <c r="K90" s="12" t="s">
        <v>70</v>
      </c>
      <c r="L90" s="100">
        <v>0.16959749902305599</v>
      </c>
      <c r="M90" s="100">
        <v>0.30637273429689604</v>
      </c>
      <c r="N90" s="101">
        <v>0.35334872979214782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92</v>
      </c>
      <c r="B2" s="25">
        <v>2018</v>
      </c>
      <c r="C2" s="24"/>
      <c r="D2" s="24"/>
      <c r="F2" s="42" t="s">
        <v>92</v>
      </c>
      <c r="G2" s="43">
        <v>2017</v>
      </c>
      <c r="K2" s="1" t="s">
        <v>92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379708</v>
      </c>
      <c r="C6" s="81">
        <v>355289050.64631528</v>
      </c>
      <c r="D6" s="81">
        <v>271921</v>
      </c>
      <c r="E6" s="19"/>
      <c r="F6" s="47" t="s">
        <v>1</v>
      </c>
      <c r="G6" s="48">
        <v>359983</v>
      </c>
      <c r="H6" s="48">
        <v>360609182.6978274</v>
      </c>
      <c r="I6" s="48">
        <v>236691</v>
      </c>
      <c r="K6" s="94" t="s">
        <v>1</v>
      </c>
      <c r="L6" s="95">
        <v>5.4794254173113677E-2</v>
      </c>
      <c r="M6" s="95">
        <v>-1.4753179638162806E-2</v>
      </c>
      <c r="N6" s="95">
        <v>0.14884385126599664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36074</v>
      </c>
      <c r="C8" s="83">
        <v>27214967.103773624</v>
      </c>
      <c r="D8" s="83">
        <v>26153</v>
      </c>
      <c r="E8" s="19"/>
      <c r="F8" s="50" t="s">
        <v>4</v>
      </c>
      <c r="G8" s="48">
        <v>31930</v>
      </c>
      <c r="H8" s="48">
        <v>27081657.987193331</v>
      </c>
      <c r="I8" s="51">
        <v>21701</v>
      </c>
      <c r="K8" s="97" t="s">
        <v>4</v>
      </c>
      <c r="L8" s="95">
        <v>0.12978390228625125</v>
      </c>
      <c r="M8" s="95">
        <v>4.9224872658584218E-3</v>
      </c>
      <c r="N8" s="95">
        <v>0.20515183632090683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2582</v>
      </c>
      <c r="C9" s="28">
        <v>2143991.8094226839</v>
      </c>
      <c r="D9" s="29">
        <v>1267</v>
      </c>
      <c r="E9" s="20"/>
      <c r="F9" s="52" t="s">
        <v>5</v>
      </c>
      <c r="G9" s="53">
        <v>2685</v>
      </c>
      <c r="H9" s="53">
        <v>2252252.2940918156</v>
      </c>
      <c r="I9" s="54">
        <v>1533</v>
      </c>
      <c r="K9" s="6" t="s">
        <v>5</v>
      </c>
      <c r="L9" s="98">
        <v>-3.8361266294227203E-2</v>
      </c>
      <c r="M9" s="98">
        <v>-4.8067654300152918E-2</v>
      </c>
      <c r="N9" s="98">
        <v>-0.17351598173515981</v>
      </c>
    </row>
    <row r="10" spans="1:18" ht="13.5" thickBot="1" x14ac:dyDescent="0.25">
      <c r="A10" s="30" t="s">
        <v>6</v>
      </c>
      <c r="B10" s="28">
        <v>5375</v>
      </c>
      <c r="C10" s="28">
        <v>3992880.9835389769</v>
      </c>
      <c r="D10" s="29">
        <v>4445</v>
      </c>
      <c r="E10" s="19"/>
      <c r="F10" s="55" t="s">
        <v>6</v>
      </c>
      <c r="G10" s="75">
        <v>3672</v>
      </c>
      <c r="H10" s="75">
        <v>4153589.2390853222</v>
      </c>
      <c r="I10" s="76">
        <v>2674</v>
      </c>
      <c r="K10" s="7" t="s">
        <v>6</v>
      </c>
      <c r="L10" s="109">
        <v>0.46377995642701531</v>
      </c>
      <c r="M10" s="109">
        <v>-3.86914175417441E-2</v>
      </c>
      <c r="N10" s="111">
        <v>0.66230366492146597</v>
      </c>
    </row>
    <row r="11" spans="1:18" ht="13.5" thickBot="1" x14ac:dyDescent="0.25">
      <c r="A11" s="30" t="s">
        <v>7</v>
      </c>
      <c r="B11" s="28">
        <v>1923</v>
      </c>
      <c r="C11" s="28">
        <v>1857333.114742374</v>
      </c>
      <c r="D11" s="29">
        <v>1213</v>
      </c>
      <c r="E11" s="19"/>
      <c r="F11" s="55" t="s">
        <v>7</v>
      </c>
      <c r="G11" s="75">
        <v>2085</v>
      </c>
      <c r="H11" s="75">
        <v>2038459.9383457308</v>
      </c>
      <c r="I11" s="76">
        <v>1356</v>
      </c>
      <c r="K11" s="7" t="s">
        <v>7</v>
      </c>
      <c r="L11" s="109">
        <v>-7.7697841726618755E-2</v>
      </c>
      <c r="M11" s="109">
        <v>-8.885473793041343E-2</v>
      </c>
      <c r="N11" s="111">
        <v>-0.10545722713864303</v>
      </c>
    </row>
    <row r="12" spans="1:18" ht="13.5" thickBot="1" x14ac:dyDescent="0.25">
      <c r="A12" s="30" t="s">
        <v>8</v>
      </c>
      <c r="B12" s="28">
        <v>3055</v>
      </c>
      <c r="C12" s="28">
        <v>2333693.9544075672</v>
      </c>
      <c r="D12" s="29">
        <v>2451</v>
      </c>
      <c r="E12" s="19"/>
      <c r="F12" s="55" t="s">
        <v>8</v>
      </c>
      <c r="G12" s="75">
        <v>2321</v>
      </c>
      <c r="H12" s="75">
        <v>1623784.8132783961</v>
      </c>
      <c r="I12" s="76">
        <v>1658</v>
      </c>
      <c r="K12" s="7" t="s">
        <v>8</v>
      </c>
      <c r="L12" s="109">
        <v>0.31624299870745376</v>
      </c>
      <c r="M12" s="109">
        <v>0.43719410067389131</v>
      </c>
      <c r="N12" s="111">
        <v>0.47828709288299165</v>
      </c>
    </row>
    <row r="13" spans="1:18" ht="13.5" thickBot="1" x14ac:dyDescent="0.25">
      <c r="A13" s="30" t="s">
        <v>9</v>
      </c>
      <c r="B13" s="28">
        <v>3599</v>
      </c>
      <c r="C13" s="28">
        <v>1493613.0098786163</v>
      </c>
      <c r="D13" s="29">
        <v>2945</v>
      </c>
      <c r="E13" s="19"/>
      <c r="F13" s="55" t="s">
        <v>9</v>
      </c>
      <c r="G13" s="75">
        <v>3307</v>
      </c>
      <c r="H13" s="75">
        <v>1426573.5756168605</v>
      </c>
      <c r="I13" s="76">
        <v>2736</v>
      </c>
      <c r="K13" s="7" t="s">
        <v>9</v>
      </c>
      <c r="L13" s="109">
        <v>8.8297550650136003E-2</v>
      </c>
      <c r="M13" s="109">
        <v>4.6993324009080517E-2</v>
      </c>
      <c r="N13" s="111">
        <v>7.638888888888884E-2</v>
      </c>
    </row>
    <row r="14" spans="1:18" ht="13.5" thickBot="1" x14ac:dyDescent="0.25">
      <c r="A14" s="30" t="s">
        <v>10</v>
      </c>
      <c r="B14" s="28">
        <v>1202</v>
      </c>
      <c r="C14" s="28">
        <v>1289789.410617538</v>
      </c>
      <c r="D14" s="29">
        <v>772</v>
      </c>
      <c r="E14" s="19"/>
      <c r="F14" s="55" t="s">
        <v>10</v>
      </c>
      <c r="G14" s="75">
        <v>1571</v>
      </c>
      <c r="H14" s="75">
        <v>1846314.3155214428</v>
      </c>
      <c r="I14" s="76">
        <v>888</v>
      </c>
      <c r="K14" s="7" t="s">
        <v>10</v>
      </c>
      <c r="L14" s="109">
        <v>-0.23488224061107577</v>
      </c>
      <c r="M14" s="109">
        <v>-0.30142479004000411</v>
      </c>
      <c r="N14" s="111">
        <v>-0.13063063063063063</v>
      </c>
    </row>
    <row r="15" spans="1:18" ht="13.5" thickBot="1" x14ac:dyDescent="0.25">
      <c r="A15" s="30" t="s">
        <v>11</v>
      </c>
      <c r="B15" s="28">
        <v>5712</v>
      </c>
      <c r="C15" s="28">
        <v>4376923.3815017799</v>
      </c>
      <c r="D15" s="29">
        <v>4094</v>
      </c>
      <c r="E15" s="19"/>
      <c r="F15" s="55" t="s">
        <v>11</v>
      </c>
      <c r="G15" s="75">
        <v>5444</v>
      </c>
      <c r="H15" s="75">
        <v>4456304.4695418542</v>
      </c>
      <c r="I15" s="76">
        <v>3701</v>
      </c>
      <c r="K15" s="7" t="s">
        <v>11</v>
      </c>
      <c r="L15" s="109">
        <v>4.9228508449669306E-2</v>
      </c>
      <c r="M15" s="109">
        <v>-1.7813210157122672E-2</v>
      </c>
      <c r="N15" s="111">
        <v>0.10618751688732786</v>
      </c>
    </row>
    <row r="16" spans="1:18" ht="13.5" thickBot="1" x14ac:dyDescent="0.25">
      <c r="A16" s="31" t="s">
        <v>12</v>
      </c>
      <c r="B16" s="32">
        <v>12626</v>
      </c>
      <c r="C16" s="32">
        <v>9726741.4396640882</v>
      </c>
      <c r="D16" s="33">
        <v>8966</v>
      </c>
      <c r="E16" s="19"/>
      <c r="F16" s="56" t="s">
        <v>12</v>
      </c>
      <c r="G16" s="105">
        <v>10845</v>
      </c>
      <c r="H16" s="105">
        <v>9284379.3417119086</v>
      </c>
      <c r="I16" s="106">
        <v>7155</v>
      </c>
      <c r="K16" s="8" t="s">
        <v>12</v>
      </c>
      <c r="L16" s="112">
        <v>0.16422314430613194</v>
      </c>
      <c r="M16" s="112">
        <v>4.7645844883220212E-2</v>
      </c>
      <c r="N16" s="113">
        <v>0.2531097134870719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16231</v>
      </c>
      <c r="C18" s="85">
        <v>17861962.869236398</v>
      </c>
      <c r="D18" s="85">
        <v>10934</v>
      </c>
      <c r="E18" s="19"/>
      <c r="F18" s="61" t="s">
        <v>13</v>
      </c>
      <c r="G18" s="62">
        <v>18085</v>
      </c>
      <c r="H18" s="62">
        <v>20903432.064055573</v>
      </c>
      <c r="I18" s="63">
        <v>10862</v>
      </c>
      <c r="K18" s="103" t="s">
        <v>13</v>
      </c>
      <c r="L18" s="104">
        <v>-0.10251589715233622</v>
      </c>
      <c r="M18" s="104">
        <v>-0.14550094862408369</v>
      </c>
      <c r="N18" s="116">
        <v>6.6286135150064318E-3</v>
      </c>
    </row>
    <row r="19" spans="1:18" ht="13.5" thickBot="1" x14ac:dyDescent="0.25">
      <c r="A19" s="36" t="s">
        <v>14</v>
      </c>
      <c r="B19" s="122">
        <v>867</v>
      </c>
      <c r="C19" s="122">
        <v>1616218.200014038</v>
      </c>
      <c r="D19" s="123">
        <v>410</v>
      </c>
      <c r="E19" s="19"/>
      <c r="F19" s="64" t="s">
        <v>14</v>
      </c>
      <c r="G19" s="126">
        <v>676</v>
      </c>
      <c r="H19" s="126">
        <v>1267857.5099514769</v>
      </c>
      <c r="I19" s="127">
        <v>216</v>
      </c>
      <c r="K19" s="9" t="s">
        <v>14</v>
      </c>
      <c r="L19" s="130">
        <v>0.28254437869822491</v>
      </c>
      <c r="M19" s="130">
        <v>0.27476328162136565</v>
      </c>
      <c r="N19" s="132">
        <v>0.89814814814814814</v>
      </c>
    </row>
    <row r="20" spans="1:18" ht="13.5" thickBot="1" x14ac:dyDescent="0.25">
      <c r="A20" s="37" t="s">
        <v>15</v>
      </c>
      <c r="B20" s="122">
        <v>1165</v>
      </c>
      <c r="C20" s="122">
        <v>954812.02</v>
      </c>
      <c r="D20" s="123">
        <v>992</v>
      </c>
      <c r="E20" s="19"/>
      <c r="F20" s="64" t="s">
        <v>15</v>
      </c>
      <c r="G20" s="126">
        <v>1314</v>
      </c>
      <c r="H20" s="126">
        <v>1126527.21</v>
      </c>
      <c r="I20" s="127">
        <v>1063</v>
      </c>
      <c r="K20" s="10" t="s">
        <v>15</v>
      </c>
      <c r="L20" s="130">
        <v>-0.11339421613394218</v>
      </c>
      <c r="M20" s="130">
        <v>-0.15242879930081754</v>
      </c>
      <c r="N20" s="132">
        <v>-6.6792097836312347E-2</v>
      </c>
    </row>
    <row r="21" spans="1:18" ht="13.5" thickBot="1" x14ac:dyDescent="0.25">
      <c r="A21" s="38" t="s">
        <v>16</v>
      </c>
      <c r="B21" s="124">
        <v>14199</v>
      </c>
      <c r="C21" s="124">
        <v>15290932.649222361</v>
      </c>
      <c r="D21" s="125">
        <v>9532</v>
      </c>
      <c r="E21" s="19"/>
      <c r="F21" s="65" t="s">
        <v>16</v>
      </c>
      <c r="G21" s="128">
        <v>16095</v>
      </c>
      <c r="H21" s="128">
        <v>18509047.344104096</v>
      </c>
      <c r="I21" s="129">
        <v>9583</v>
      </c>
      <c r="K21" s="11" t="s">
        <v>16</v>
      </c>
      <c r="L21" s="131">
        <v>-0.11780055917986954</v>
      </c>
      <c r="M21" s="131">
        <v>-0.17386711671613064</v>
      </c>
      <c r="N21" s="133">
        <v>-5.3219242408432121E-3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4966</v>
      </c>
      <c r="C23" s="81">
        <v>5724233.657024621</v>
      </c>
      <c r="D23" s="81">
        <v>3243</v>
      </c>
      <c r="E23" s="19"/>
      <c r="F23" s="50" t="s">
        <v>17</v>
      </c>
      <c r="G23" s="48">
        <v>5274</v>
      </c>
      <c r="H23" s="48">
        <v>6385104.9358688584</v>
      </c>
      <c r="I23" s="51">
        <v>3349</v>
      </c>
      <c r="K23" s="97" t="s">
        <v>17</v>
      </c>
      <c r="L23" s="95">
        <v>-5.8399696624952591E-2</v>
      </c>
      <c r="M23" s="95">
        <v>-0.10350202314322787</v>
      </c>
      <c r="N23" s="95">
        <v>-3.1651239175873425E-2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4966</v>
      </c>
      <c r="C24" s="32">
        <v>5724233.657024621</v>
      </c>
      <c r="D24" s="33">
        <v>3243</v>
      </c>
      <c r="E24" s="19"/>
      <c r="F24" s="67" t="s">
        <v>18</v>
      </c>
      <c r="G24" s="57">
        <v>5274</v>
      </c>
      <c r="H24" s="57">
        <v>6385104.9358688584</v>
      </c>
      <c r="I24" s="58">
        <v>3349</v>
      </c>
      <c r="K24" s="12" t="s">
        <v>18</v>
      </c>
      <c r="L24" s="100">
        <v>-5.8399696624952591E-2</v>
      </c>
      <c r="M24" s="100">
        <v>-0.10350202314322787</v>
      </c>
      <c r="N24" s="101">
        <v>-3.1651239175873425E-2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2572</v>
      </c>
      <c r="C26" s="81">
        <v>1216340.3700071722</v>
      </c>
      <c r="D26" s="81">
        <v>2179</v>
      </c>
      <c r="E26" s="19"/>
      <c r="F26" s="47" t="s">
        <v>19</v>
      </c>
      <c r="G26" s="48">
        <v>2389</v>
      </c>
      <c r="H26" s="48">
        <v>1045454.0860101939</v>
      </c>
      <c r="I26" s="51">
        <v>2001</v>
      </c>
      <c r="K26" s="94" t="s">
        <v>19</v>
      </c>
      <c r="L26" s="95">
        <v>7.6601088321473387E-2</v>
      </c>
      <c r="M26" s="95">
        <v>0.16345651739631917</v>
      </c>
      <c r="N26" s="95">
        <v>8.895552223888048E-2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2572</v>
      </c>
      <c r="C27" s="32">
        <v>1216340.3700071722</v>
      </c>
      <c r="D27" s="33">
        <v>2179</v>
      </c>
      <c r="E27" s="19"/>
      <c r="F27" s="68" t="s">
        <v>20</v>
      </c>
      <c r="G27" s="57">
        <v>2389</v>
      </c>
      <c r="H27" s="57">
        <v>1045454.0860101939</v>
      </c>
      <c r="I27" s="58">
        <v>2001</v>
      </c>
      <c r="K27" s="13" t="s">
        <v>20</v>
      </c>
      <c r="L27" s="100">
        <v>7.6601088321473387E-2</v>
      </c>
      <c r="M27" s="100">
        <v>0.16345651739631917</v>
      </c>
      <c r="N27" s="101">
        <v>8.895552223888048E-2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15216</v>
      </c>
      <c r="C29" s="81">
        <v>8336055.7466836553</v>
      </c>
      <c r="D29" s="81">
        <v>11752</v>
      </c>
      <c r="E29" s="19"/>
      <c r="F29" s="47" t="s">
        <v>21</v>
      </c>
      <c r="G29" s="48">
        <v>15469</v>
      </c>
      <c r="H29" s="48">
        <v>8666918.293731967</v>
      </c>
      <c r="I29" s="51">
        <v>11907</v>
      </c>
      <c r="K29" s="94" t="s">
        <v>21</v>
      </c>
      <c r="L29" s="95">
        <v>-1.6355291227616475E-2</v>
      </c>
      <c r="M29" s="95">
        <v>-3.8175339357657934E-2</v>
      </c>
      <c r="N29" s="95">
        <v>-1.3017552700092416E-2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6810</v>
      </c>
      <c r="C30" s="28">
        <v>3938741.3354102708</v>
      </c>
      <c r="D30" s="29">
        <v>5195</v>
      </c>
      <c r="E30" s="19"/>
      <c r="F30" s="69" t="s">
        <v>22</v>
      </c>
      <c r="G30" s="53">
        <v>7019</v>
      </c>
      <c r="H30" s="53">
        <v>4292201.6399324397</v>
      </c>
      <c r="I30" s="54">
        <v>5288</v>
      </c>
      <c r="K30" s="14" t="s">
        <v>22</v>
      </c>
      <c r="L30" s="98">
        <v>-2.9776321413306772E-2</v>
      </c>
      <c r="M30" s="98">
        <v>-8.2349417425722882E-2</v>
      </c>
      <c r="N30" s="99">
        <v>-1.7586989409984821E-2</v>
      </c>
    </row>
    <row r="31" spans="1:18" ht="13.5" thickBot="1" x14ac:dyDescent="0.25">
      <c r="A31" s="90" t="s">
        <v>23</v>
      </c>
      <c r="B31" s="32">
        <v>8406</v>
      </c>
      <c r="C31" s="32">
        <v>4397314.4112733845</v>
      </c>
      <c r="D31" s="33">
        <v>6557</v>
      </c>
      <c r="E31" s="19"/>
      <c r="F31" s="69" t="s">
        <v>23</v>
      </c>
      <c r="G31" s="70">
        <v>8450</v>
      </c>
      <c r="H31" s="70">
        <v>4374716.6537995273</v>
      </c>
      <c r="I31" s="71">
        <v>6619</v>
      </c>
      <c r="K31" s="15" t="s">
        <v>23</v>
      </c>
      <c r="L31" s="100">
        <v>-5.2071005917160296E-3</v>
      </c>
      <c r="M31" s="100">
        <v>5.1655362534692717E-3</v>
      </c>
      <c r="N31" s="101">
        <v>-9.3669738631213528E-3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9952</v>
      </c>
      <c r="C33" s="81">
        <v>9186604.6997682769</v>
      </c>
      <c r="D33" s="81">
        <v>6353</v>
      </c>
      <c r="E33" s="19"/>
      <c r="F33" s="50" t="s">
        <v>24</v>
      </c>
      <c r="G33" s="48">
        <v>10096</v>
      </c>
      <c r="H33" s="48">
        <v>8736199.9623234067</v>
      </c>
      <c r="I33" s="51">
        <v>6565</v>
      </c>
      <c r="K33" s="97" t="s">
        <v>24</v>
      </c>
      <c r="L33" s="95">
        <v>-1.4263074484944571E-2</v>
      </c>
      <c r="M33" s="95">
        <v>5.1556138754530467E-2</v>
      </c>
      <c r="N33" s="95">
        <v>-3.2292460015232338E-2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9952</v>
      </c>
      <c r="C34" s="32">
        <v>9186604.6997682769</v>
      </c>
      <c r="D34" s="33">
        <v>6353</v>
      </c>
      <c r="E34" s="19"/>
      <c r="F34" s="67" t="s">
        <v>25</v>
      </c>
      <c r="G34" s="57">
        <v>10096</v>
      </c>
      <c r="H34" s="57">
        <v>8736199.9623234067</v>
      </c>
      <c r="I34" s="58">
        <v>6565</v>
      </c>
      <c r="K34" s="12" t="s">
        <v>25</v>
      </c>
      <c r="L34" s="100">
        <v>-1.4263074484944571E-2</v>
      </c>
      <c r="M34" s="100">
        <v>5.1556138754530467E-2</v>
      </c>
      <c r="N34" s="101">
        <v>-3.2292460015232338E-2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14913</v>
      </c>
      <c r="C36" s="81">
        <v>16413512.109067278</v>
      </c>
      <c r="D36" s="81">
        <v>10767</v>
      </c>
      <c r="E36" s="19"/>
      <c r="F36" s="47" t="s">
        <v>26</v>
      </c>
      <c r="G36" s="48">
        <v>13898</v>
      </c>
      <c r="H36" s="48">
        <v>14558500.677495217</v>
      </c>
      <c r="I36" s="51">
        <v>9346</v>
      </c>
      <c r="K36" s="94" t="s">
        <v>26</v>
      </c>
      <c r="L36" s="95">
        <v>7.3032090948337958E-2</v>
      </c>
      <c r="M36" s="95">
        <v>0.12741775218924634</v>
      </c>
      <c r="N36" s="110">
        <v>0.15204365503958917</v>
      </c>
    </row>
    <row r="37" spans="1:18" ht="13.5" thickBot="1" x14ac:dyDescent="0.25">
      <c r="A37" s="36" t="s">
        <v>27</v>
      </c>
      <c r="B37" s="32">
        <v>1264</v>
      </c>
      <c r="C37" s="32">
        <v>1632516.8083070021</v>
      </c>
      <c r="D37" s="32">
        <v>637</v>
      </c>
      <c r="E37" s="19"/>
      <c r="F37" s="69" t="s">
        <v>27</v>
      </c>
      <c r="G37" s="108">
        <v>1242</v>
      </c>
      <c r="H37" s="108">
        <v>1595938.9398421361</v>
      </c>
      <c r="I37" s="108">
        <v>672</v>
      </c>
      <c r="K37" s="9" t="s">
        <v>27</v>
      </c>
      <c r="L37" s="98">
        <v>1.7713365539452575E-2</v>
      </c>
      <c r="M37" s="98">
        <v>2.2919340804156363E-2</v>
      </c>
      <c r="N37" s="99">
        <v>-5.208333333333337E-2</v>
      </c>
    </row>
    <row r="38" spans="1:18" ht="13.5" thickBot="1" x14ac:dyDescent="0.25">
      <c r="A38" s="37" t="s">
        <v>28</v>
      </c>
      <c r="B38" s="32">
        <v>1120</v>
      </c>
      <c r="C38" s="32">
        <v>1738753.1597741302</v>
      </c>
      <c r="D38" s="32">
        <v>461</v>
      </c>
      <c r="E38" s="19"/>
      <c r="F38" s="64" t="s">
        <v>28</v>
      </c>
      <c r="G38" s="108">
        <v>1295</v>
      </c>
      <c r="H38" s="108">
        <v>1988667.0088058198</v>
      </c>
      <c r="I38" s="108">
        <v>534</v>
      </c>
      <c r="K38" s="10" t="s">
        <v>28</v>
      </c>
      <c r="L38" s="109">
        <v>-0.13513513513513509</v>
      </c>
      <c r="M38" s="109">
        <v>-0.12566902750690323</v>
      </c>
      <c r="N38" s="111">
        <v>-0.13670411985018727</v>
      </c>
    </row>
    <row r="39" spans="1:18" ht="13.5" thickBot="1" x14ac:dyDescent="0.25">
      <c r="A39" s="37" t="s">
        <v>29</v>
      </c>
      <c r="B39" s="32">
        <v>1030</v>
      </c>
      <c r="C39" s="32">
        <v>1305267.3725267251</v>
      </c>
      <c r="D39" s="32">
        <v>707</v>
      </c>
      <c r="E39" s="19"/>
      <c r="F39" s="64" t="s">
        <v>29</v>
      </c>
      <c r="G39" s="108">
        <v>823</v>
      </c>
      <c r="H39" s="108">
        <v>1110675.471386147</v>
      </c>
      <c r="I39" s="108">
        <v>527</v>
      </c>
      <c r="K39" s="10" t="s">
        <v>29</v>
      </c>
      <c r="L39" s="109">
        <v>0.25151883353584448</v>
      </c>
      <c r="M39" s="109">
        <v>0.17520140324853228</v>
      </c>
      <c r="N39" s="111">
        <v>0.34155597722960152</v>
      </c>
    </row>
    <row r="40" spans="1:18" ht="13.5" thickBot="1" x14ac:dyDescent="0.25">
      <c r="A40" s="37" t="s">
        <v>30</v>
      </c>
      <c r="B40" s="32">
        <v>7813</v>
      </c>
      <c r="C40" s="32">
        <v>8032916.1682850514</v>
      </c>
      <c r="D40" s="32">
        <v>6366</v>
      </c>
      <c r="E40" s="19"/>
      <c r="F40" s="64" t="s">
        <v>30</v>
      </c>
      <c r="G40" s="108">
        <v>7980</v>
      </c>
      <c r="H40" s="108">
        <v>7438282.5661001131</v>
      </c>
      <c r="I40" s="108">
        <v>5757</v>
      </c>
      <c r="K40" s="10" t="s">
        <v>30</v>
      </c>
      <c r="L40" s="109">
        <v>-2.092731829573935E-2</v>
      </c>
      <c r="M40" s="109">
        <v>7.9942324979017876E-2</v>
      </c>
      <c r="N40" s="111">
        <v>0.10578426263678997</v>
      </c>
    </row>
    <row r="41" spans="1:18" ht="13.5" thickBot="1" x14ac:dyDescent="0.25">
      <c r="A41" s="38" t="s">
        <v>31</v>
      </c>
      <c r="B41" s="32">
        <v>3686</v>
      </c>
      <c r="C41" s="32">
        <v>3704058.6001743698</v>
      </c>
      <c r="D41" s="32">
        <v>2596</v>
      </c>
      <c r="E41" s="19"/>
      <c r="F41" s="65" t="s">
        <v>31</v>
      </c>
      <c r="G41" s="108">
        <v>2558</v>
      </c>
      <c r="H41" s="108">
        <v>2424936.6913610008</v>
      </c>
      <c r="I41" s="108">
        <v>1856</v>
      </c>
      <c r="K41" s="11" t="s">
        <v>31</v>
      </c>
      <c r="L41" s="114">
        <v>0.44096950742767782</v>
      </c>
      <c r="M41" s="114">
        <v>0.52748672300201749</v>
      </c>
      <c r="N41" s="115">
        <v>0.3987068965517242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22217</v>
      </c>
      <c r="C43" s="81">
        <v>21085729.34882763</v>
      </c>
      <c r="D43" s="81">
        <v>15931</v>
      </c>
      <c r="E43" s="19"/>
      <c r="F43" s="47" t="s">
        <v>32</v>
      </c>
      <c r="G43" s="48">
        <v>23517</v>
      </c>
      <c r="H43" s="48">
        <v>22600552.735792138</v>
      </c>
      <c r="I43" s="51">
        <v>15523</v>
      </c>
      <c r="K43" s="94" t="s">
        <v>32</v>
      </c>
      <c r="L43" s="95">
        <v>-5.5279159756771667E-2</v>
      </c>
      <c r="M43" s="95">
        <v>-6.702594421797059E-2</v>
      </c>
      <c r="N43" s="95">
        <v>2.6283579205050644E-2</v>
      </c>
    </row>
    <row r="44" spans="1:18" ht="13.5" thickBot="1" x14ac:dyDescent="0.25">
      <c r="A44" s="36" t="s">
        <v>33</v>
      </c>
      <c r="B44" s="28">
        <v>1097</v>
      </c>
      <c r="C44" s="28">
        <v>656079.28980000003</v>
      </c>
      <c r="D44" s="29">
        <v>857</v>
      </c>
      <c r="E44" s="19"/>
      <c r="F44" s="72" t="s">
        <v>33</v>
      </c>
      <c r="G44" s="108">
        <v>1097</v>
      </c>
      <c r="H44" s="108">
        <v>735621.97</v>
      </c>
      <c r="I44" s="157">
        <v>851</v>
      </c>
      <c r="K44" s="9" t="s">
        <v>33</v>
      </c>
      <c r="L44" s="98">
        <v>0</v>
      </c>
      <c r="M44" s="98">
        <v>-0.10812983222890959</v>
      </c>
      <c r="N44" s="99">
        <v>7.0505287896591717E-3</v>
      </c>
    </row>
    <row r="45" spans="1:18" ht="13.5" thickBot="1" x14ac:dyDescent="0.25">
      <c r="A45" s="37" t="s">
        <v>34</v>
      </c>
      <c r="B45" s="28">
        <v>3080</v>
      </c>
      <c r="C45" s="28">
        <v>3876523.8454196798</v>
      </c>
      <c r="D45" s="29">
        <v>2020</v>
      </c>
      <c r="E45" s="19"/>
      <c r="F45" s="73" t="s">
        <v>34</v>
      </c>
      <c r="G45" s="108">
        <v>3990</v>
      </c>
      <c r="H45" s="108">
        <v>5526273.6902609086</v>
      </c>
      <c r="I45" s="157">
        <v>2321</v>
      </c>
      <c r="K45" s="10" t="s">
        <v>34</v>
      </c>
      <c r="L45" s="109">
        <v>-0.22807017543859653</v>
      </c>
      <c r="M45" s="109">
        <v>-0.29852843657537709</v>
      </c>
      <c r="N45" s="111">
        <v>-0.12968548039638084</v>
      </c>
    </row>
    <row r="46" spans="1:18" ht="13.5" thickBot="1" x14ac:dyDescent="0.25">
      <c r="A46" s="37" t="s">
        <v>35</v>
      </c>
      <c r="B46" s="28">
        <v>1096</v>
      </c>
      <c r="C46" s="28">
        <v>622078.25993602793</v>
      </c>
      <c r="D46" s="29">
        <v>794</v>
      </c>
      <c r="E46" s="19"/>
      <c r="F46" s="73" t="s">
        <v>35</v>
      </c>
      <c r="G46" s="108">
        <v>1246</v>
      </c>
      <c r="H46" s="108">
        <v>693011.66867886507</v>
      </c>
      <c r="I46" s="157">
        <v>997</v>
      </c>
      <c r="K46" s="10" t="s">
        <v>35</v>
      </c>
      <c r="L46" s="109">
        <v>-0.1203852327447833</v>
      </c>
      <c r="M46" s="109">
        <v>-0.10235528772273383</v>
      </c>
      <c r="N46" s="111">
        <v>-0.20361083249749246</v>
      </c>
    </row>
    <row r="47" spans="1:18" ht="13.5" thickBot="1" x14ac:dyDescent="0.25">
      <c r="A47" s="37" t="s">
        <v>36</v>
      </c>
      <c r="B47" s="28">
        <v>5162</v>
      </c>
      <c r="C47" s="28">
        <v>5091770.9645104986</v>
      </c>
      <c r="D47" s="29">
        <v>3846</v>
      </c>
      <c r="E47" s="19"/>
      <c r="F47" s="73" t="s">
        <v>36</v>
      </c>
      <c r="G47" s="108">
        <v>5367</v>
      </c>
      <c r="H47" s="108">
        <v>4989700.192280462</v>
      </c>
      <c r="I47" s="157">
        <v>3527</v>
      </c>
      <c r="K47" s="10" t="s">
        <v>36</v>
      </c>
      <c r="L47" s="109">
        <v>-3.8196385317682102E-2</v>
      </c>
      <c r="M47" s="109">
        <v>2.0456293624204092E-2</v>
      </c>
      <c r="N47" s="111">
        <v>9.0445137510632323E-2</v>
      </c>
    </row>
    <row r="48" spans="1:18" ht="13.5" thickBot="1" x14ac:dyDescent="0.25">
      <c r="A48" s="37" t="s">
        <v>37</v>
      </c>
      <c r="B48" s="28">
        <v>1596</v>
      </c>
      <c r="C48" s="28">
        <v>1461915.461014214</v>
      </c>
      <c r="D48" s="29">
        <v>982</v>
      </c>
      <c r="E48" s="19"/>
      <c r="F48" s="73" t="s">
        <v>37</v>
      </c>
      <c r="G48" s="108">
        <v>1609</v>
      </c>
      <c r="H48" s="108">
        <v>1677801.0295125481</v>
      </c>
      <c r="I48" s="157">
        <v>876</v>
      </c>
      <c r="K48" s="10" t="s">
        <v>37</v>
      </c>
      <c r="L48" s="109">
        <v>-8.0795525170913596E-3</v>
      </c>
      <c r="M48" s="109">
        <v>-0.12867173443149893</v>
      </c>
      <c r="N48" s="111">
        <v>0.12100456621004563</v>
      </c>
    </row>
    <row r="49" spans="1:20" ht="13.5" thickBot="1" x14ac:dyDescent="0.25">
      <c r="A49" s="37" t="s">
        <v>38</v>
      </c>
      <c r="B49" s="28">
        <v>2071</v>
      </c>
      <c r="C49" s="28">
        <v>1535002.2372406581</v>
      </c>
      <c r="D49" s="29">
        <v>1590</v>
      </c>
      <c r="E49" s="19"/>
      <c r="F49" s="73" t="s">
        <v>38</v>
      </c>
      <c r="G49" s="108">
        <v>2216</v>
      </c>
      <c r="H49" s="108">
        <v>1710381.87339591</v>
      </c>
      <c r="I49" s="157">
        <v>1658</v>
      </c>
      <c r="K49" s="10" t="s">
        <v>38</v>
      </c>
      <c r="L49" s="109">
        <v>-6.5433212996389933E-2</v>
      </c>
      <c r="M49" s="109">
        <v>-0.10253829211077936</v>
      </c>
      <c r="N49" s="111">
        <v>-4.1013268998793762E-2</v>
      </c>
    </row>
    <row r="50" spans="1:20" ht="13.5" thickBot="1" x14ac:dyDescent="0.25">
      <c r="A50" s="37" t="s">
        <v>39</v>
      </c>
      <c r="B50" s="28">
        <v>540</v>
      </c>
      <c r="C50" s="28">
        <v>977476.16987381899</v>
      </c>
      <c r="D50" s="29">
        <v>283</v>
      </c>
      <c r="E50" s="19"/>
      <c r="F50" s="73" t="s">
        <v>39</v>
      </c>
      <c r="G50" s="108">
        <v>548</v>
      </c>
      <c r="H50" s="108">
        <v>807984.77023715503</v>
      </c>
      <c r="I50" s="157">
        <v>303</v>
      </c>
      <c r="K50" s="10" t="s">
        <v>39</v>
      </c>
      <c r="L50" s="109">
        <v>-1.4598540145985384E-2</v>
      </c>
      <c r="M50" s="109">
        <v>0.20977053761411346</v>
      </c>
      <c r="N50" s="111">
        <v>-6.6006600660066028E-2</v>
      </c>
    </row>
    <row r="51" spans="1:20" ht="13.5" thickBot="1" x14ac:dyDescent="0.25">
      <c r="A51" s="37" t="s">
        <v>40</v>
      </c>
      <c r="B51" s="28">
        <v>6507</v>
      </c>
      <c r="C51" s="28">
        <v>5897239.1660327343</v>
      </c>
      <c r="D51" s="29">
        <v>4790</v>
      </c>
      <c r="E51" s="19"/>
      <c r="F51" s="73" t="s">
        <v>40</v>
      </c>
      <c r="G51" s="108">
        <v>6235</v>
      </c>
      <c r="H51" s="108">
        <v>5403470.7614262858</v>
      </c>
      <c r="I51" s="157">
        <v>4050</v>
      </c>
      <c r="K51" s="10" t="s">
        <v>40</v>
      </c>
      <c r="L51" s="109">
        <v>4.3624699278267842E-2</v>
      </c>
      <c r="M51" s="109">
        <v>9.1379860539138935E-2</v>
      </c>
      <c r="N51" s="111">
        <v>0.18271604938271602</v>
      </c>
    </row>
    <row r="52" spans="1:20" ht="13.5" thickBot="1" x14ac:dyDescent="0.25">
      <c r="A52" s="38" t="s">
        <v>41</v>
      </c>
      <c r="B52" s="32">
        <v>1068</v>
      </c>
      <c r="C52" s="32">
        <v>967643.95499999996</v>
      </c>
      <c r="D52" s="33">
        <v>769</v>
      </c>
      <c r="E52" s="19"/>
      <c r="F52" s="74" t="s">
        <v>41</v>
      </c>
      <c r="G52" s="156">
        <v>1209</v>
      </c>
      <c r="H52" s="156">
        <v>1056306.78</v>
      </c>
      <c r="I52" s="158">
        <v>940</v>
      </c>
      <c r="K52" s="11" t="s">
        <v>41</v>
      </c>
      <c r="L52" s="114">
        <v>-0.11662531017369726</v>
      </c>
      <c r="M52" s="114">
        <v>-8.3936623979635971E-2</v>
      </c>
      <c r="N52" s="115">
        <v>-0.18191489361702129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80447</v>
      </c>
      <c r="C54" s="81">
        <v>89456240.406936318</v>
      </c>
      <c r="D54" s="81">
        <v>54456</v>
      </c>
      <c r="E54" s="19"/>
      <c r="F54" s="47" t="s">
        <v>42</v>
      </c>
      <c r="G54" s="48">
        <v>75228</v>
      </c>
      <c r="H54" s="48">
        <v>95891092.067789659</v>
      </c>
      <c r="I54" s="51">
        <v>43054</v>
      </c>
      <c r="K54" s="94" t="s">
        <v>42</v>
      </c>
      <c r="L54" s="95">
        <v>6.9375764343063695E-2</v>
      </c>
      <c r="M54" s="95">
        <v>-6.7105833525227365E-2</v>
      </c>
      <c r="N54" s="95">
        <v>0.26483021322060663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64560</v>
      </c>
      <c r="C55" s="28">
        <v>71704656.935443178</v>
      </c>
      <c r="D55" s="29">
        <v>44327</v>
      </c>
      <c r="E55" s="19"/>
      <c r="F55" s="69" t="s">
        <v>43</v>
      </c>
      <c r="G55" s="53">
        <v>60335</v>
      </c>
      <c r="H55" s="53">
        <v>79051229.676359609</v>
      </c>
      <c r="I55" s="54">
        <v>34452</v>
      </c>
      <c r="K55" s="9" t="s">
        <v>43</v>
      </c>
      <c r="L55" s="98">
        <v>7.0025689898069121E-2</v>
      </c>
      <c r="M55" s="98">
        <v>-9.2934325892130132E-2</v>
      </c>
      <c r="N55" s="99">
        <v>0.2866306745617091</v>
      </c>
      <c r="R55" s="5"/>
      <c r="S55" s="5"/>
      <c r="T55" s="5"/>
    </row>
    <row r="56" spans="1:20" ht="13.5" thickBot="1" x14ac:dyDescent="0.25">
      <c r="A56" s="37" t="s">
        <v>44</v>
      </c>
      <c r="B56" s="28">
        <v>4608</v>
      </c>
      <c r="C56" s="28">
        <v>4528138.5683083897</v>
      </c>
      <c r="D56" s="29">
        <v>3418</v>
      </c>
      <c r="E56" s="19"/>
      <c r="F56" s="64" t="s">
        <v>44</v>
      </c>
      <c r="G56" s="75">
        <v>3888</v>
      </c>
      <c r="H56" s="75">
        <v>4010657.7501414297</v>
      </c>
      <c r="I56" s="76">
        <v>2495</v>
      </c>
      <c r="K56" s="10" t="s">
        <v>44</v>
      </c>
      <c r="L56" s="98">
        <v>0.18518518518518512</v>
      </c>
      <c r="M56" s="98">
        <v>0.12902642170070777</v>
      </c>
      <c r="N56" s="99">
        <v>0.36993987975951903</v>
      </c>
      <c r="R56" s="5"/>
      <c r="S56" s="5"/>
      <c r="T56" s="5"/>
    </row>
    <row r="57" spans="1:20" ht="13.5" thickBot="1" x14ac:dyDescent="0.25">
      <c r="A57" s="37" t="s">
        <v>45</v>
      </c>
      <c r="B57" s="28">
        <v>2353</v>
      </c>
      <c r="C57" s="28">
        <v>3220274.1198762236</v>
      </c>
      <c r="D57" s="29">
        <v>1101</v>
      </c>
      <c r="E57" s="19"/>
      <c r="F57" s="64" t="s">
        <v>45</v>
      </c>
      <c r="G57" s="75">
        <v>2716</v>
      </c>
      <c r="H57" s="75">
        <v>3511773.1399542079</v>
      </c>
      <c r="I57" s="76">
        <v>1097</v>
      </c>
      <c r="K57" s="10" t="s">
        <v>45</v>
      </c>
      <c r="L57" s="98">
        <v>-0.13365243004418259</v>
      </c>
      <c r="M57" s="98">
        <v>-8.3006221774845401E-2</v>
      </c>
      <c r="N57" s="99">
        <v>3.6463081130355679E-3</v>
      </c>
      <c r="R57" s="5"/>
      <c r="S57" s="5"/>
      <c r="T57" s="5"/>
    </row>
    <row r="58" spans="1:20" ht="13.5" thickBot="1" x14ac:dyDescent="0.25">
      <c r="A58" s="38" t="s">
        <v>46</v>
      </c>
      <c r="B58" s="32">
        <v>8926</v>
      </c>
      <c r="C58" s="32">
        <v>10003170.78330853</v>
      </c>
      <c r="D58" s="33">
        <v>5610</v>
      </c>
      <c r="E58" s="19"/>
      <c r="F58" s="65" t="s">
        <v>46</v>
      </c>
      <c r="G58" s="70">
        <v>8289</v>
      </c>
      <c r="H58" s="70">
        <v>9317431.5013344083</v>
      </c>
      <c r="I58" s="71">
        <v>5010</v>
      </c>
      <c r="K58" s="11" t="s">
        <v>46</v>
      </c>
      <c r="L58" s="100">
        <v>7.684883580649049E-2</v>
      </c>
      <c r="M58" s="100">
        <v>7.3597458900117818E-2</v>
      </c>
      <c r="N58" s="101">
        <v>0.11976047904191622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43253</v>
      </c>
      <c r="C60" s="81">
        <v>33490729.679784998</v>
      </c>
      <c r="D60" s="81">
        <v>33517</v>
      </c>
      <c r="E60" s="19"/>
      <c r="F60" s="47" t="s">
        <v>47</v>
      </c>
      <c r="G60" s="48">
        <v>39474</v>
      </c>
      <c r="H60" s="48">
        <v>32964146.113125578</v>
      </c>
      <c r="I60" s="51">
        <v>27412</v>
      </c>
      <c r="K60" s="94" t="s">
        <v>47</v>
      </c>
      <c r="L60" s="95">
        <v>9.5733900795460292E-2</v>
      </c>
      <c r="M60" s="95">
        <v>1.5974433702978574E-2</v>
      </c>
      <c r="N60" s="95">
        <v>0.22271268057784921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5406</v>
      </c>
      <c r="C61" s="28">
        <v>4334987.7401704444</v>
      </c>
      <c r="D61" s="29">
        <v>4194</v>
      </c>
      <c r="E61" s="19"/>
      <c r="F61" s="69" t="s">
        <v>48</v>
      </c>
      <c r="G61" s="53">
        <v>5114</v>
      </c>
      <c r="H61" s="53">
        <v>4070826.6825094563</v>
      </c>
      <c r="I61" s="54">
        <v>3619</v>
      </c>
      <c r="K61" s="9" t="s">
        <v>48</v>
      </c>
      <c r="L61" s="98">
        <v>5.7098161908486489E-2</v>
      </c>
      <c r="M61" s="98">
        <v>6.4891256313114765E-2</v>
      </c>
      <c r="N61" s="99">
        <v>0.15888366952196731</v>
      </c>
    </row>
    <row r="62" spans="1:20" ht="13.5" thickBot="1" x14ac:dyDescent="0.25">
      <c r="A62" s="37" t="s">
        <v>49</v>
      </c>
      <c r="B62" s="28">
        <v>5188</v>
      </c>
      <c r="C62" s="28">
        <v>7056667.8096609479</v>
      </c>
      <c r="D62" s="29">
        <v>3106</v>
      </c>
      <c r="E62" s="19"/>
      <c r="F62" s="64" t="s">
        <v>49</v>
      </c>
      <c r="G62" s="75">
        <v>5373</v>
      </c>
      <c r="H62" s="75">
        <v>7737801.2659384776</v>
      </c>
      <c r="I62" s="76">
        <v>2198</v>
      </c>
      <c r="K62" s="10" t="s">
        <v>49</v>
      </c>
      <c r="L62" s="98">
        <v>-3.4431416340964027E-2</v>
      </c>
      <c r="M62" s="98">
        <v>-8.8026744661413692E-2</v>
      </c>
      <c r="N62" s="99">
        <v>0.41310282074613291</v>
      </c>
    </row>
    <row r="63" spans="1:20" ht="13.5" thickBot="1" x14ac:dyDescent="0.25">
      <c r="A63" s="38" t="s">
        <v>50</v>
      </c>
      <c r="B63" s="32">
        <v>32659</v>
      </c>
      <c r="C63" s="32">
        <v>22099074.129953608</v>
      </c>
      <c r="D63" s="33">
        <v>26217</v>
      </c>
      <c r="E63" s="19"/>
      <c r="F63" s="65" t="s">
        <v>50</v>
      </c>
      <c r="G63" s="70">
        <v>28987</v>
      </c>
      <c r="H63" s="70">
        <v>21155518.164677642</v>
      </c>
      <c r="I63" s="71">
        <v>21595</v>
      </c>
      <c r="K63" s="11" t="s">
        <v>50</v>
      </c>
      <c r="L63" s="100">
        <v>0.12667747610998026</v>
      </c>
      <c r="M63" s="100">
        <v>4.4600938532026957E-2</v>
      </c>
      <c r="N63" s="101">
        <v>0.21403102570039367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2190</v>
      </c>
      <c r="C65" s="81">
        <v>2251214.2085661888</v>
      </c>
      <c r="D65" s="81">
        <v>1190</v>
      </c>
      <c r="E65" s="19"/>
      <c r="F65" s="47" t="s">
        <v>51</v>
      </c>
      <c r="G65" s="48">
        <v>2185</v>
      </c>
      <c r="H65" s="48">
        <v>2214781.210947352</v>
      </c>
      <c r="I65" s="51">
        <v>1185</v>
      </c>
      <c r="K65" s="94" t="s">
        <v>51</v>
      </c>
      <c r="L65" s="95">
        <v>2.2883295194509046E-3</v>
      </c>
      <c r="M65" s="95">
        <v>1.6449930782667765E-2</v>
      </c>
      <c r="N65" s="95">
        <v>4.2194092827003704E-3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1270</v>
      </c>
      <c r="C66" s="28">
        <v>1246190.7190998839</v>
      </c>
      <c r="D66" s="29">
        <v>601</v>
      </c>
      <c r="E66" s="19"/>
      <c r="F66" s="69" t="s">
        <v>52</v>
      </c>
      <c r="G66" s="53">
        <v>1214</v>
      </c>
      <c r="H66" s="53">
        <v>1230601.6111486149</v>
      </c>
      <c r="I66" s="54">
        <v>631</v>
      </c>
      <c r="K66" s="9" t="s">
        <v>52</v>
      </c>
      <c r="L66" s="98">
        <v>4.6128500823723328E-2</v>
      </c>
      <c r="M66" s="98">
        <v>1.2667875460294908E-2</v>
      </c>
      <c r="N66" s="99">
        <v>-4.7543581616481756E-2</v>
      </c>
    </row>
    <row r="67" spans="1:18" ht="13.5" thickBot="1" x14ac:dyDescent="0.25">
      <c r="A67" s="38" t="s">
        <v>53</v>
      </c>
      <c r="B67" s="32">
        <v>920</v>
      </c>
      <c r="C67" s="32">
        <v>1005023.4894663049</v>
      </c>
      <c r="D67" s="33">
        <v>589</v>
      </c>
      <c r="E67" s="19"/>
      <c r="F67" s="65" t="s">
        <v>53</v>
      </c>
      <c r="G67" s="70">
        <v>971</v>
      </c>
      <c r="H67" s="70">
        <v>984179.59979873698</v>
      </c>
      <c r="I67" s="71">
        <v>554</v>
      </c>
      <c r="K67" s="11" t="s">
        <v>53</v>
      </c>
      <c r="L67" s="100">
        <v>-5.2523171987641559E-2</v>
      </c>
      <c r="M67" s="100">
        <v>2.1178949118464185E-2</v>
      </c>
      <c r="N67" s="101">
        <v>6.3176895306859215E-2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19903</v>
      </c>
      <c r="C69" s="81">
        <v>19366674.66572009</v>
      </c>
      <c r="D69" s="81">
        <v>13193</v>
      </c>
      <c r="E69" s="19"/>
      <c r="F69" s="47" t="s">
        <v>54</v>
      </c>
      <c r="G69" s="48">
        <v>18237</v>
      </c>
      <c r="H69" s="48">
        <v>18035502.873271182</v>
      </c>
      <c r="I69" s="51">
        <v>11421</v>
      </c>
      <c r="K69" s="94" t="s">
        <v>54</v>
      </c>
      <c r="L69" s="95">
        <v>9.1352744420683196E-2</v>
      </c>
      <c r="M69" s="95">
        <v>7.3808410101041222E-2</v>
      </c>
      <c r="N69" s="95">
        <v>0.15515278872252858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8949</v>
      </c>
      <c r="C70" s="28">
        <v>7513923.0483173495</v>
      </c>
      <c r="D70" s="29">
        <v>6339</v>
      </c>
      <c r="E70" s="19"/>
      <c r="F70" s="69" t="s">
        <v>55</v>
      </c>
      <c r="G70" s="53">
        <v>8087</v>
      </c>
      <c r="H70" s="53">
        <v>6380858.4043522654</v>
      </c>
      <c r="I70" s="54">
        <v>5629</v>
      </c>
      <c r="K70" s="9" t="s">
        <v>55</v>
      </c>
      <c r="L70" s="98">
        <v>0.10659082478051185</v>
      </c>
      <c r="M70" s="98">
        <v>0.17757244749268253</v>
      </c>
      <c r="N70" s="99">
        <v>0.1261325279801031</v>
      </c>
    </row>
    <row r="71" spans="1:18" ht="13.5" thickBot="1" x14ac:dyDescent="0.25">
      <c r="A71" s="37" t="s">
        <v>56</v>
      </c>
      <c r="B71" s="28">
        <v>984</v>
      </c>
      <c r="C71" s="28">
        <v>1122973.3698793319</v>
      </c>
      <c r="D71" s="29">
        <v>512</v>
      </c>
      <c r="E71" s="19"/>
      <c r="F71" s="64" t="s">
        <v>56</v>
      </c>
      <c r="G71" s="75">
        <v>800</v>
      </c>
      <c r="H71" s="75">
        <v>891981.62091825693</v>
      </c>
      <c r="I71" s="76">
        <v>434</v>
      </c>
      <c r="K71" s="10" t="s">
        <v>56</v>
      </c>
      <c r="L71" s="98">
        <v>0.22999999999999998</v>
      </c>
      <c r="M71" s="98">
        <v>0.25896469562150704</v>
      </c>
      <c r="N71" s="99">
        <v>0.17972350230414746</v>
      </c>
    </row>
    <row r="72" spans="1:18" ht="13.5" thickBot="1" x14ac:dyDescent="0.25">
      <c r="A72" s="37" t="s">
        <v>57</v>
      </c>
      <c r="B72" s="28">
        <v>1135</v>
      </c>
      <c r="C72" s="28">
        <v>955842.04080518708</v>
      </c>
      <c r="D72" s="29">
        <v>728</v>
      </c>
      <c r="E72" s="19"/>
      <c r="F72" s="64" t="s">
        <v>57</v>
      </c>
      <c r="G72" s="75">
        <v>1013</v>
      </c>
      <c r="H72" s="75">
        <v>1185267.5897149281</v>
      </c>
      <c r="I72" s="76">
        <v>558</v>
      </c>
      <c r="K72" s="10" t="s">
        <v>57</v>
      </c>
      <c r="L72" s="98">
        <v>0.1204343534057255</v>
      </c>
      <c r="M72" s="98">
        <v>-0.19356434859146088</v>
      </c>
      <c r="N72" s="99">
        <v>0.3046594982078854</v>
      </c>
    </row>
    <row r="73" spans="1:18" ht="13.5" thickBot="1" x14ac:dyDescent="0.25">
      <c r="A73" s="38" t="s">
        <v>58</v>
      </c>
      <c r="B73" s="32">
        <v>8835</v>
      </c>
      <c r="C73" s="32">
        <v>9773936.2067182194</v>
      </c>
      <c r="D73" s="33">
        <v>5614</v>
      </c>
      <c r="E73" s="19"/>
      <c r="F73" s="65" t="s">
        <v>58</v>
      </c>
      <c r="G73" s="70">
        <v>8337</v>
      </c>
      <c r="H73" s="70">
        <v>9577395.2582857292</v>
      </c>
      <c r="I73" s="71">
        <v>4800</v>
      </c>
      <c r="K73" s="11" t="s">
        <v>58</v>
      </c>
      <c r="L73" s="100">
        <v>5.9733717164447642E-2</v>
      </c>
      <c r="M73" s="100">
        <v>2.0521336243531918E-2</v>
      </c>
      <c r="N73" s="101">
        <v>0.16958333333333342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58496</v>
      </c>
      <c r="C75" s="81">
        <v>56564323.542849451</v>
      </c>
      <c r="D75" s="81">
        <v>39692</v>
      </c>
      <c r="E75" s="19"/>
      <c r="F75" s="47" t="s">
        <v>59</v>
      </c>
      <c r="G75" s="48">
        <v>55142</v>
      </c>
      <c r="H75" s="48">
        <v>55089435.73574701</v>
      </c>
      <c r="I75" s="51">
        <v>36174</v>
      </c>
      <c r="K75" s="94" t="s">
        <v>59</v>
      </c>
      <c r="L75" s="95">
        <v>6.0824779659787387E-2</v>
      </c>
      <c r="M75" s="95">
        <v>2.6772606896487083E-2</v>
      </c>
      <c r="N75" s="95">
        <v>9.7252170066898902E-2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58496</v>
      </c>
      <c r="C76" s="32">
        <v>56564323.542849451</v>
      </c>
      <c r="D76" s="33">
        <v>39692</v>
      </c>
      <c r="E76" s="19"/>
      <c r="F76" s="68" t="s">
        <v>60</v>
      </c>
      <c r="G76" s="57">
        <v>55142</v>
      </c>
      <c r="H76" s="57">
        <v>55089435.73574701</v>
      </c>
      <c r="I76" s="58">
        <v>36174</v>
      </c>
      <c r="K76" s="13" t="s">
        <v>60</v>
      </c>
      <c r="L76" s="100">
        <v>6.0824779659787387E-2</v>
      </c>
      <c r="M76" s="100">
        <v>2.6772606896487083E-2</v>
      </c>
      <c r="N76" s="101">
        <v>9.7252170066898902E-2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24607</v>
      </c>
      <c r="C78" s="81">
        <v>16236993.719816221</v>
      </c>
      <c r="D78" s="81">
        <v>21544</v>
      </c>
      <c r="E78" s="19"/>
      <c r="F78" s="47" t="s">
        <v>61</v>
      </c>
      <c r="G78" s="48">
        <v>18760</v>
      </c>
      <c r="H78" s="48">
        <v>13596889.802429071</v>
      </c>
      <c r="I78" s="51">
        <v>15663</v>
      </c>
      <c r="K78" s="94" t="s">
        <v>61</v>
      </c>
      <c r="L78" s="95">
        <v>0.31167377398720686</v>
      </c>
      <c r="M78" s="95">
        <v>0.19416969290399777</v>
      </c>
      <c r="N78" s="95">
        <v>0.37547085488092957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24607</v>
      </c>
      <c r="C79" s="32">
        <v>16236993.719816221</v>
      </c>
      <c r="D79" s="33">
        <v>21544</v>
      </c>
      <c r="E79" s="19"/>
      <c r="F79" s="68" t="s">
        <v>62</v>
      </c>
      <c r="G79" s="57">
        <v>18760</v>
      </c>
      <c r="H79" s="57">
        <v>13596889.802429071</v>
      </c>
      <c r="I79" s="58">
        <v>15663</v>
      </c>
      <c r="K79" s="13" t="s">
        <v>62</v>
      </c>
      <c r="L79" s="100">
        <v>0.31167377398720686</v>
      </c>
      <c r="M79" s="100">
        <v>0.19416969290399777</v>
      </c>
      <c r="N79" s="101">
        <v>0.37547085488092957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9135</v>
      </c>
      <c r="C81" s="81">
        <v>11170793.28362011</v>
      </c>
      <c r="D81" s="81">
        <v>6407</v>
      </c>
      <c r="E81" s="19"/>
      <c r="F81" s="47" t="s">
        <v>63</v>
      </c>
      <c r="G81" s="48">
        <v>10949</v>
      </c>
      <c r="H81" s="48">
        <v>12433205.056581002</v>
      </c>
      <c r="I81" s="51">
        <v>7164</v>
      </c>
      <c r="K81" s="94" t="s">
        <v>63</v>
      </c>
      <c r="L81" s="95">
        <v>-0.1656772307973331</v>
      </c>
      <c r="M81" s="95">
        <v>-0.10153550650985899</v>
      </c>
      <c r="N81" s="95">
        <v>-0.10566722501395864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9135</v>
      </c>
      <c r="C82" s="32">
        <v>11170793.28362011</v>
      </c>
      <c r="D82" s="33">
        <v>6407</v>
      </c>
      <c r="E82" s="19"/>
      <c r="F82" s="68" t="s">
        <v>64</v>
      </c>
      <c r="G82" s="57">
        <v>10949</v>
      </c>
      <c r="H82" s="57">
        <v>12433205.056581002</v>
      </c>
      <c r="I82" s="58">
        <v>7164</v>
      </c>
      <c r="K82" s="13" t="s">
        <v>64</v>
      </c>
      <c r="L82" s="100">
        <v>-0.1656772307973331</v>
      </c>
      <c r="M82" s="100">
        <v>-0.10153550650985899</v>
      </c>
      <c r="N82" s="101">
        <v>-0.10566722501395864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16836</v>
      </c>
      <c r="C84" s="81">
        <v>16758670.662052818</v>
      </c>
      <c r="D84" s="81">
        <v>12695</v>
      </c>
      <c r="E84" s="19"/>
      <c r="F84" s="47" t="s">
        <v>65</v>
      </c>
      <c r="G84" s="48">
        <v>16708</v>
      </c>
      <c r="H84" s="48">
        <v>17915426.535933681</v>
      </c>
      <c r="I84" s="51">
        <v>11528</v>
      </c>
      <c r="K84" s="94" t="s">
        <v>65</v>
      </c>
      <c r="L84" s="95">
        <v>7.6610007182187356E-3</v>
      </c>
      <c r="M84" s="95">
        <v>-6.4567587691016559E-2</v>
      </c>
      <c r="N84" s="95">
        <v>0.10123178348369177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3824</v>
      </c>
      <c r="C85" s="28">
        <v>4210718.0886394987</v>
      </c>
      <c r="D85" s="29">
        <v>2628</v>
      </c>
      <c r="E85" s="19"/>
      <c r="F85" s="69" t="s">
        <v>66</v>
      </c>
      <c r="G85" s="53">
        <v>3690</v>
      </c>
      <c r="H85" s="53">
        <v>4826560.6597005939</v>
      </c>
      <c r="I85" s="54">
        <v>2180</v>
      </c>
      <c r="K85" s="9" t="s">
        <v>66</v>
      </c>
      <c r="L85" s="98">
        <v>3.6314363143631345E-2</v>
      </c>
      <c r="M85" s="98">
        <v>-0.12759449522784982</v>
      </c>
      <c r="N85" s="99">
        <v>0.20550458715596331</v>
      </c>
    </row>
    <row r="86" spans="1:18" ht="13.5" thickBot="1" x14ac:dyDescent="0.25">
      <c r="A86" s="37" t="s">
        <v>67</v>
      </c>
      <c r="B86" s="28">
        <v>2821</v>
      </c>
      <c r="C86" s="28">
        <v>3175154.2361201765</v>
      </c>
      <c r="D86" s="29">
        <v>2124</v>
      </c>
      <c r="E86" s="19"/>
      <c r="F86" s="64" t="s">
        <v>67</v>
      </c>
      <c r="G86" s="75">
        <v>3313</v>
      </c>
      <c r="H86" s="75">
        <v>3345969.282012119</v>
      </c>
      <c r="I86" s="76">
        <v>2422</v>
      </c>
      <c r="K86" s="10" t="s">
        <v>67</v>
      </c>
      <c r="L86" s="98">
        <v>-0.14850588590401448</v>
      </c>
      <c r="M86" s="98">
        <v>-5.1050990458950563E-2</v>
      </c>
      <c r="N86" s="99">
        <v>-0.12303881090008262</v>
      </c>
    </row>
    <row r="87" spans="1:18" ht="13.5" thickBot="1" x14ac:dyDescent="0.25">
      <c r="A87" s="38" t="s">
        <v>68</v>
      </c>
      <c r="B87" s="32">
        <v>10191</v>
      </c>
      <c r="C87" s="32">
        <v>9372798.3372931425</v>
      </c>
      <c r="D87" s="33">
        <v>7943</v>
      </c>
      <c r="E87" s="19"/>
      <c r="F87" s="65" t="s">
        <v>68</v>
      </c>
      <c r="G87" s="70">
        <v>9705</v>
      </c>
      <c r="H87" s="70">
        <v>9742896.594220968</v>
      </c>
      <c r="I87" s="71">
        <v>6926</v>
      </c>
      <c r="K87" s="11" t="s">
        <v>68</v>
      </c>
      <c r="L87" s="100">
        <v>5.0077279752704706E-2</v>
      </c>
      <c r="M87" s="100">
        <v>-3.7986470794255434E-2</v>
      </c>
      <c r="N87" s="101">
        <v>0.14683800173260186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2700</v>
      </c>
      <c r="C89" s="81">
        <v>2954004.57258048</v>
      </c>
      <c r="D89" s="81">
        <v>1915</v>
      </c>
      <c r="E89" s="19"/>
      <c r="F89" s="50" t="s">
        <v>69</v>
      </c>
      <c r="G89" s="48">
        <v>2642</v>
      </c>
      <c r="H89" s="48">
        <v>2490882.5595321804</v>
      </c>
      <c r="I89" s="51">
        <v>1836</v>
      </c>
      <c r="K89" s="97" t="s">
        <v>69</v>
      </c>
      <c r="L89" s="95">
        <v>2.195306585919754E-2</v>
      </c>
      <c r="M89" s="95">
        <v>0.18592687610903647</v>
      </c>
      <c r="N89" s="95">
        <v>4.3028322440087141E-2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2700</v>
      </c>
      <c r="C90" s="32">
        <v>2954004.57258048</v>
      </c>
      <c r="D90" s="33">
        <v>1915</v>
      </c>
      <c r="E90" s="19"/>
      <c r="F90" s="67" t="s">
        <v>70</v>
      </c>
      <c r="G90" s="57">
        <v>2642</v>
      </c>
      <c r="H90" s="57">
        <v>2490882.5595321804</v>
      </c>
      <c r="I90" s="58">
        <v>1836</v>
      </c>
      <c r="K90" s="12" t="s">
        <v>70</v>
      </c>
      <c r="L90" s="100">
        <v>2.195306585919754E-2</v>
      </c>
      <c r="M90" s="100">
        <v>0.18592687610903647</v>
      </c>
      <c r="N90" s="101">
        <v>4.3028322440087141E-2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93</v>
      </c>
      <c r="B2" s="25">
        <v>2018</v>
      </c>
      <c r="C2" s="24"/>
      <c r="D2" s="24"/>
      <c r="F2" s="42" t="s">
        <v>93</v>
      </c>
      <c r="G2" s="43">
        <v>2017</v>
      </c>
      <c r="K2" s="1" t="s">
        <v>93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366366</v>
      </c>
      <c r="C6" s="81">
        <v>310586470.22700167</v>
      </c>
      <c r="D6" s="81">
        <v>249931</v>
      </c>
      <c r="E6" s="19"/>
      <c r="F6" s="47" t="s">
        <v>1</v>
      </c>
      <c r="G6" s="48">
        <v>352615</v>
      </c>
      <c r="H6" s="48">
        <v>316170671.78398615</v>
      </c>
      <c r="I6" s="48">
        <v>228084</v>
      </c>
      <c r="K6" s="94" t="s">
        <v>1</v>
      </c>
      <c r="L6" s="95">
        <v>3.8997206585085653E-2</v>
      </c>
      <c r="M6" s="95">
        <v>-1.7661984666306196E-2</v>
      </c>
      <c r="N6" s="95">
        <v>9.5784886269970615E-2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36846</v>
      </c>
      <c r="C8" s="83">
        <v>26965194.9859697</v>
      </c>
      <c r="D8" s="83">
        <v>26410</v>
      </c>
      <c r="E8" s="19"/>
      <c r="F8" s="50" t="s">
        <v>4</v>
      </c>
      <c r="G8" s="48">
        <v>31051</v>
      </c>
      <c r="H8" s="48">
        <v>26184465.140000306</v>
      </c>
      <c r="I8" s="51">
        <v>20820</v>
      </c>
      <c r="K8" s="97" t="s">
        <v>4</v>
      </c>
      <c r="L8" s="95">
        <v>0.18662844996940509</v>
      </c>
      <c r="M8" s="95">
        <v>2.9816528303903578E-2</v>
      </c>
      <c r="N8" s="95">
        <v>0.26849183477425553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2426</v>
      </c>
      <c r="C9" s="28">
        <v>1983907.5244822407</v>
      </c>
      <c r="D9" s="29">
        <v>1329</v>
      </c>
      <c r="E9" s="20"/>
      <c r="F9" s="52" t="s">
        <v>5</v>
      </c>
      <c r="G9" s="53">
        <v>2144</v>
      </c>
      <c r="H9" s="53">
        <v>1885488.2273811977</v>
      </c>
      <c r="I9" s="54">
        <v>1237</v>
      </c>
      <c r="K9" s="6" t="s">
        <v>5</v>
      </c>
      <c r="L9" s="98">
        <v>0.13152985074626855</v>
      </c>
      <c r="M9" s="98">
        <v>5.2198308995935694E-2</v>
      </c>
      <c r="N9" s="98">
        <v>7.4373484236055054E-2</v>
      </c>
    </row>
    <row r="10" spans="1:18" ht="13.5" thickBot="1" x14ac:dyDescent="0.25">
      <c r="A10" s="30" t="s">
        <v>6</v>
      </c>
      <c r="B10" s="28">
        <v>5951</v>
      </c>
      <c r="C10" s="28">
        <v>4646387.9387113424</v>
      </c>
      <c r="D10" s="29">
        <v>4985</v>
      </c>
      <c r="E10" s="19"/>
      <c r="F10" s="55" t="s">
        <v>6</v>
      </c>
      <c r="G10" s="75">
        <v>3885</v>
      </c>
      <c r="H10" s="75">
        <v>4304716.136810719</v>
      </c>
      <c r="I10" s="76">
        <v>2760</v>
      </c>
      <c r="K10" s="7" t="s">
        <v>6</v>
      </c>
      <c r="L10" s="109">
        <v>0.53178893178893172</v>
      </c>
      <c r="M10" s="109">
        <v>7.937150581867658E-2</v>
      </c>
      <c r="N10" s="111">
        <v>0.80615942028985499</v>
      </c>
    </row>
    <row r="11" spans="1:18" ht="13.5" thickBot="1" x14ac:dyDescent="0.25">
      <c r="A11" s="30" t="s">
        <v>7</v>
      </c>
      <c r="B11" s="28">
        <v>2072</v>
      </c>
      <c r="C11" s="28">
        <v>1671839.1078150158</v>
      </c>
      <c r="D11" s="29">
        <v>1250</v>
      </c>
      <c r="E11" s="19"/>
      <c r="F11" s="55" t="s">
        <v>7</v>
      </c>
      <c r="G11" s="75">
        <v>1973</v>
      </c>
      <c r="H11" s="75">
        <v>1865646.0912378947</v>
      </c>
      <c r="I11" s="76">
        <v>1192</v>
      </c>
      <c r="K11" s="7" t="s">
        <v>7</v>
      </c>
      <c r="L11" s="109">
        <v>5.0177394830207778E-2</v>
      </c>
      <c r="M11" s="109">
        <v>-0.10388196578820796</v>
      </c>
      <c r="N11" s="111">
        <v>4.8657718120805438E-2</v>
      </c>
    </row>
    <row r="12" spans="1:18" ht="13.5" thickBot="1" x14ac:dyDescent="0.25">
      <c r="A12" s="30" t="s">
        <v>8</v>
      </c>
      <c r="B12" s="28">
        <v>3085</v>
      </c>
      <c r="C12" s="28">
        <v>2278628.8581943158</v>
      </c>
      <c r="D12" s="29">
        <v>2420</v>
      </c>
      <c r="E12" s="19"/>
      <c r="F12" s="55" t="s">
        <v>8</v>
      </c>
      <c r="G12" s="75">
        <v>2319</v>
      </c>
      <c r="H12" s="75">
        <v>1530283.2296856502</v>
      </c>
      <c r="I12" s="76">
        <v>1685</v>
      </c>
      <c r="K12" s="7" t="s">
        <v>8</v>
      </c>
      <c r="L12" s="109">
        <v>0.33031479085812854</v>
      </c>
      <c r="M12" s="109">
        <v>0.48902426295450563</v>
      </c>
      <c r="N12" s="111">
        <v>0.43620178041543034</v>
      </c>
    </row>
    <row r="13" spans="1:18" ht="13.5" thickBot="1" x14ac:dyDescent="0.25">
      <c r="A13" s="30" t="s">
        <v>9</v>
      </c>
      <c r="B13" s="28">
        <v>3069</v>
      </c>
      <c r="C13" s="28">
        <v>1325895.1097461702</v>
      </c>
      <c r="D13" s="29">
        <v>2390</v>
      </c>
      <c r="E13" s="19"/>
      <c r="F13" s="55" t="s">
        <v>9</v>
      </c>
      <c r="G13" s="75">
        <v>3407</v>
      </c>
      <c r="H13" s="75">
        <v>1347402.829613724</v>
      </c>
      <c r="I13" s="76">
        <v>2761</v>
      </c>
      <c r="K13" s="7" t="s">
        <v>9</v>
      </c>
      <c r="L13" s="109">
        <v>-9.9207513941884318E-2</v>
      </c>
      <c r="M13" s="109">
        <v>-1.5962353198946233E-2</v>
      </c>
      <c r="N13" s="111">
        <v>-0.1343716044911264</v>
      </c>
    </row>
    <row r="14" spans="1:18" ht="13.5" thickBot="1" x14ac:dyDescent="0.25">
      <c r="A14" s="30" t="s">
        <v>10</v>
      </c>
      <c r="B14" s="28">
        <v>1452</v>
      </c>
      <c r="C14" s="28">
        <v>1276065.3026874964</v>
      </c>
      <c r="D14" s="29">
        <v>958</v>
      </c>
      <c r="E14" s="19"/>
      <c r="F14" s="55" t="s">
        <v>10</v>
      </c>
      <c r="G14" s="75">
        <v>1647</v>
      </c>
      <c r="H14" s="75">
        <v>1681934.6715624605</v>
      </c>
      <c r="I14" s="76">
        <v>900</v>
      </c>
      <c r="K14" s="7" t="s">
        <v>10</v>
      </c>
      <c r="L14" s="109">
        <v>-0.11839708561020035</v>
      </c>
      <c r="M14" s="109">
        <v>-0.24131101863660687</v>
      </c>
      <c r="N14" s="111">
        <v>6.4444444444444526E-2</v>
      </c>
    </row>
    <row r="15" spans="1:18" ht="13.5" thickBot="1" x14ac:dyDescent="0.25">
      <c r="A15" s="30" t="s">
        <v>11</v>
      </c>
      <c r="B15" s="28">
        <v>6143</v>
      </c>
      <c r="C15" s="28">
        <v>4443033.5192122078</v>
      </c>
      <c r="D15" s="29">
        <v>4395</v>
      </c>
      <c r="E15" s="19"/>
      <c r="F15" s="55" t="s">
        <v>11</v>
      </c>
      <c r="G15" s="75">
        <v>5291</v>
      </c>
      <c r="H15" s="75">
        <v>4257982.0315635977</v>
      </c>
      <c r="I15" s="76">
        <v>3624</v>
      </c>
      <c r="K15" s="7" t="s">
        <v>11</v>
      </c>
      <c r="L15" s="109">
        <v>0.16102816102816098</v>
      </c>
      <c r="M15" s="109">
        <v>4.3459903371329212E-2</v>
      </c>
      <c r="N15" s="111">
        <v>0.21274834437086088</v>
      </c>
    </row>
    <row r="16" spans="1:18" ht="13.5" thickBot="1" x14ac:dyDescent="0.25">
      <c r="A16" s="31" t="s">
        <v>12</v>
      </c>
      <c r="B16" s="32">
        <v>12648</v>
      </c>
      <c r="C16" s="32">
        <v>9339437.6251209136</v>
      </c>
      <c r="D16" s="33">
        <v>8683</v>
      </c>
      <c r="E16" s="19"/>
      <c r="F16" s="56" t="s">
        <v>12</v>
      </c>
      <c r="G16" s="105">
        <v>10385</v>
      </c>
      <c r="H16" s="105">
        <v>9311011.9221450593</v>
      </c>
      <c r="I16" s="106">
        <v>6661</v>
      </c>
      <c r="K16" s="8" t="s">
        <v>12</v>
      </c>
      <c r="L16" s="112">
        <v>0.21791044776119395</v>
      </c>
      <c r="M16" s="112">
        <v>3.0529123164633187E-3</v>
      </c>
      <c r="N16" s="113">
        <v>0.30355802432067258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14756</v>
      </c>
      <c r="C18" s="85">
        <v>13356772.123156842</v>
      </c>
      <c r="D18" s="85">
        <v>9537</v>
      </c>
      <c r="E18" s="19"/>
      <c r="F18" s="61" t="s">
        <v>13</v>
      </c>
      <c r="G18" s="62">
        <v>16462</v>
      </c>
      <c r="H18" s="62">
        <v>15177935.212617058</v>
      </c>
      <c r="I18" s="63">
        <v>9675</v>
      </c>
      <c r="K18" s="103" t="s">
        <v>13</v>
      </c>
      <c r="L18" s="104">
        <v>-0.10363260843153932</v>
      </c>
      <c r="M18" s="104">
        <v>-0.11998753874942925</v>
      </c>
      <c r="N18" s="116">
        <v>-1.4263565891472818E-2</v>
      </c>
    </row>
    <row r="19" spans="1:18" ht="13.5" thickBot="1" x14ac:dyDescent="0.25">
      <c r="A19" s="36" t="s">
        <v>14</v>
      </c>
      <c r="B19" s="122">
        <v>863</v>
      </c>
      <c r="C19" s="122">
        <v>1494391.4299389648</v>
      </c>
      <c r="D19" s="123">
        <v>303</v>
      </c>
      <c r="E19" s="19"/>
      <c r="F19" s="64" t="s">
        <v>14</v>
      </c>
      <c r="G19" s="126">
        <v>677</v>
      </c>
      <c r="H19" s="126">
        <v>1212408.0298148729</v>
      </c>
      <c r="I19" s="127">
        <v>203</v>
      </c>
      <c r="K19" s="9" t="s">
        <v>14</v>
      </c>
      <c r="L19" s="130">
        <v>0.27474150664697183</v>
      </c>
      <c r="M19" s="130">
        <v>0.23258127065287493</v>
      </c>
      <c r="N19" s="132">
        <v>0.49261083743842371</v>
      </c>
    </row>
    <row r="20" spans="1:18" ht="13.5" thickBot="1" x14ac:dyDescent="0.25">
      <c r="A20" s="37" t="s">
        <v>15</v>
      </c>
      <c r="B20" s="122">
        <v>1249</v>
      </c>
      <c r="C20" s="122">
        <v>801793.45</v>
      </c>
      <c r="D20" s="123">
        <v>1000</v>
      </c>
      <c r="E20" s="19"/>
      <c r="F20" s="64" t="s">
        <v>15</v>
      </c>
      <c r="G20" s="126">
        <v>1195</v>
      </c>
      <c r="H20" s="126">
        <v>871455.38</v>
      </c>
      <c r="I20" s="127">
        <v>844</v>
      </c>
      <c r="K20" s="10" t="s">
        <v>15</v>
      </c>
      <c r="L20" s="130">
        <v>4.5188284518828503E-2</v>
      </c>
      <c r="M20" s="130">
        <v>-7.9937460481338762E-2</v>
      </c>
      <c r="N20" s="132">
        <v>0.18483412322274884</v>
      </c>
    </row>
    <row r="21" spans="1:18" ht="13.5" thickBot="1" x14ac:dyDescent="0.25">
      <c r="A21" s="38" t="s">
        <v>16</v>
      </c>
      <c r="B21" s="124">
        <v>12644</v>
      </c>
      <c r="C21" s="124">
        <v>11060587.243217878</v>
      </c>
      <c r="D21" s="125">
        <v>8234</v>
      </c>
      <c r="E21" s="19"/>
      <c r="F21" s="65" t="s">
        <v>16</v>
      </c>
      <c r="G21" s="128">
        <v>14590</v>
      </c>
      <c r="H21" s="128">
        <v>13094071.802802185</v>
      </c>
      <c r="I21" s="129">
        <v>8628</v>
      </c>
      <c r="K21" s="11" t="s">
        <v>16</v>
      </c>
      <c r="L21" s="131">
        <v>-0.1333790267306374</v>
      </c>
      <c r="M21" s="131">
        <v>-0.15529810667061816</v>
      </c>
      <c r="N21" s="133">
        <v>-4.5665275846082487E-2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5084</v>
      </c>
      <c r="C23" s="81">
        <v>5059838.0832339674</v>
      </c>
      <c r="D23" s="81">
        <v>3270</v>
      </c>
      <c r="E23" s="19"/>
      <c r="F23" s="50" t="s">
        <v>17</v>
      </c>
      <c r="G23" s="48">
        <v>6130</v>
      </c>
      <c r="H23" s="48">
        <v>6377585.5564823886</v>
      </c>
      <c r="I23" s="51">
        <v>4053</v>
      </c>
      <c r="K23" s="97" t="s">
        <v>17</v>
      </c>
      <c r="L23" s="95">
        <v>-0.17063621533442086</v>
      </c>
      <c r="M23" s="95">
        <v>-0.20662168489594301</v>
      </c>
      <c r="N23" s="95">
        <v>-0.19319022945965947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5084</v>
      </c>
      <c r="C24" s="32">
        <v>5059838.0832339674</v>
      </c>
      <c r="D24" s="33">
        <v>3270</v>
      </c>
      <c r="E24" s="19"/>
      <c r="F24" s="67" t="s">
        <v>18</v>
      </c>
      <c r="G24" s="57">
        <v>6130</v>
      </c>
      <c r="H24" s="57">
        <v>6377585.5564823886</v>
      </c>
      <c r="I24" s="58">
        <v>4053</v>
      </c>
      <c r="K24" s="12" t="s">
        <v>18</v>
      </c>
      <c r="L24" s="100">
        <v>-0.17063621533442086</v>
      </c>
      <c r="M24" s="100">
        <v>-0.20662168489594301</v>
      </c>
      <c r="N24" s="101">
        <v>-0.19319022945965947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2244</v>
      </c>
      <c r="C26" s="81">
        <v>1110530.1402887343</v>
      </c>
      <c r="D26" s="81">
        <v>1785</v>
      </c>
      <c r="E26" s="19"/>
      <c r="F26" s="47" t="s">
        <v>19</v>
      </c>
      <c r="G26" s="48">
        <v>2103</v>
      </c>
      <c r="H26" s="48">
        <v>978586.05331136065</v>
      </c>
      <c r="I26" s="51">
        <v>1650</v>
      </c>
      <c r="K26" s="94" t="s">
        <v>19</v>
      </c>
      <c r="L26" s="95">
        <v>6.7047075606276652E-2</v>
      </c>
      <c r="M26" s="95">
        <v>0.13483135850025496</v>
      </c>
      <c r="N26" s="95">
        <v>8.181818181818179E-2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2244</v>
      </c>
      <c r="C27" s="32">
        <v>1110530.1402887343</v>
      </c>
      <c r="D27" s="33">
        <v>1785</v>
      </c>
      <c r="E27" s="19"/>
      <c r="F27" s="68" t="s">
        <v>20</v>
      </c>
      <c r="G27" s="57">
        <v>2103</v>
      </c>
      <c r="H27" s="57">
        <v>978586.05331136065</v>
      </c>
      <c r="I27" s="58">
        <v>1650</v>
      </c>
      <c r="K27" s="13" t="s">
        <v>20</v>
      </c>
      <c r="L27" s="100">
        <v>6.7047075606276652E-2</v>
      </c>
      <c r="M27" s="100">
        <v>0.13483135850025496</v>
      </c>
      <c r="N27" s="101">
        <v>8.181818181818179E-2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15886</v>
      </c>
      <c r="C29" s="81">
        <v>8315175.3361260965</v>
      </c>
      <c r="D29" s="81">
        <v>12422</v>
      </c>
      <c r="E29" s="19"/>
      <c r="F29" s="47" t="s">
        <v>21</v>
      </c>
      <c r="G29" s="48">
        <v>15645</v>
      </c>
      <c r="H29" s="48">
        <v>8415495.0413587503</v>
      </c>
      <c r="I29" s="51">
        <v>12053</v>
      </c>
      <c r="K29" s="94" t="s">
        <v>21</v>
      </c>
      <c r="L29" s="95">
        <v>1.5404282518376444E-2</v>
      </c>
      <c r="M29" s="95">
        <v>-1.1920832314631924E-2</v>
      </c>
      <c r="N29" s="95">
        <v>3.0614784700904396E-2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7040</v>
      </c>
      <c r="C30" s="28">
        <v>3867960.7667472814</v>
      </c>
      <c r="D30" s="29">
        <v>5460</v>
      </c>
      <c r="E30" s="19"/>
      <c r="F30" s="69" t="s">
        <v>22</v>
      </c>
      <c r="G30" s="53">
        <v>7064</v>
      </c>
      <c r="H30" s="53">
        <v>4136893.7763404525</v>
      </c>
      <c r="I30" s="54">
        <v>5396</v>
      </c>
      <c r="K30" s="14" t="s">
        <v>22</v>
      </c>
      <c r="L30" s="98">
        <v>-3.3975084937711841E-3</v>
      </c>
      <c r="M30" s="98">
        <v>-6.500843969725334E-2</v>
      </c>
      <c r="N30" s="99">
        <v>1.1860637509266025E-2</v>
      </c>
    </row>
    <row r="31" spans="1:18" ht="13.5" thickBot="1" x14ac:dyDescent="0.25">
      <c r="A31" s="90" t="s">
        <v>23</v>
      </c>
      <c r="B31" s="32">
        <v>8846</v>
      </c>
      <c r="C31" s="32">
        <v>4447214.5693788156</v>
      </c>
      <c r="D31" s="33">
        <v>6962</v>
      </c>
      <c r="E31" s="19"/>
      <c r="F31" s="69" t="s">
        <v>23</v>
      </c>
      <c r="G31" s="70">
        <v>8581</v>
      </c>
      <c r="H31" s="70">
        <v>4278601.2650182983</v>
      </c>
      <c r="I31" s="71">
        <v>6657</v>
      </c>
      <c r="K31" s="15" t="s">
        <v>23</v>
      </c>
      <c r="L31" s="100">
        <v>3.0882181563920197E-2</v>
      </c>
      <c r="M31" s="100">
        <v>3.9408510846545619E-2</v>
      </c>
      <c r="N31" s="101">
        <v>4.5816433829052094E-2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10413</v>
      </c>
      <c r="C33" s="81">
        <v>8016152.6288467022</v>
      </c>
      <c r="D33" s="81">
        <v>6491</v>
      </c>
      <c r="E33" s="19"/>
      <c r="F33" s="50" t="s">
        <v>24</v>
      </c>
      <c r="G33" s="48">
        <v>9209</v>
      </c>
      <c r="H33" s="48">
        <v>7692164.144835284</v>
      </c>
      <c r="I33" s="51">
        <v>5522</v>
      </c>
      <c r="K33" s="97" t="s">
        <v>24</v>
      </c>
      <c r="L33" s="95">
        <v>0.13074166576175483</v>
      </c>
      <c r="M33" s="95">
        <v>4.2119288916754538E-2</v>
      </c>
      <c r="N33" s="95">
        <v>0.17547989858746837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10413</v>
      </c>
      <c r="C34" s="32">
        <v>8016152.6288467022</v>
      </c>
      <c r="D34" s="33">
        <v>6491</v>
      </c>
      <c r="E34" s="19"/>
      <c r="F34" s="67" t="s">
        <v>25</v>
      </c>
      <c r="G34" s="57">
        <v>9209</v>
      </c>
      <c r="H34" s="57">
        <v>7692164.144835284</v>
      </c>
      <c r="I34" s="58">
        <v>5522</v>
      </c>
      <c r="K34" s="12" t="s">
        <v>25</v>
      </c>
      <c r="L34" s="100">
        <v>0.13074166576175483</v>
      </c>
      <c r="M34" s="100">
        <v>4.2119288916754538E-2</v>
      </c>
      <c r="N34" s="101">
        <v>0.17547989858746837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14383</v>
      </c>
      <c r="C36" s="81">
        <v>13766399.446717147</v>
      </c>
      <c r="D36" s="81">
        <v>9848</v>
      </c>
      <c r="E36" s="19"/>
      <c r="F36" s="47" t="s">
        <v>26</v>
      </c>
      <c r="G36" s="48">
        <v>13953</v>
      </c>
      <c r="H36" s="48">
        <v>13594161.753363969</v>
      </c>
      <c r="I36" s="51">
        <v>8570</v>
      </c>
      <c r="K36" s="94" t="s">
        <v>26</v>
      </c>
      <c r="L36" s="95">
        <v>3.081774528775183E-2</v>
      </c>
      <c r="M36" s="95">
        <v>1.2669975278950751E-2</v>
      </c>
      <c r="N36" s="110">
        <v>0.1491248541423571</v>
      </c>
    </row>
    <row r="37" spans="1:18" ht="13.5" thickBot="1" x14ac:dyDescent="0.25">
      <c r="A37" s="36" t="s">
        <v>27</v>
      </c>
      <c r="B37" s="32">
        <v>1061</v>
      </c>
      <c r="C37" s="32">
        <v>1315632.405127683</v>
      </c>
      <c r="D37" s="32">
        <v>531</v>
      </c>
      <c r="E37" s="19"/>
      <c r="F37" s="69" t="s">
        <v>27</v>
      </c>
      <c r="G37" s="108">
        <v>1051</v>
      </c>
      <c r="H37" s="108">
        <v>1194877.1890600198</v>
      </c>
      <c r="I37" s="108">
        <v>521</v>
      </c>
      <c r="K37" s="9" t="s">
        <v>27</v>
      </c>
      <c r="L37" s="98">
        <v>9.5147478591817158E-3</v>
      </c>
      <c r="M37" s="98">
        <v>0.10106077609754882</v>
      </c>
      <c r="N37" s="99">
        <v>1.9193857965451144E-2</v>
      </c>
    </row>
    <row r="38" spans="1:18" ht="13.5" thickBot="1" x14ac:dyDescent="0.25">
      <c r="A38" s="37" t="s">
        <v>28</v>
      </c>
      <c r="B38" s="32">
        <v>1127</v>
      </c>
      <c r="C38" s="32">
        <v>1347956.8661992871</v>
      </c>
      <c r="D38" s="32">
        <v>471</v>
      </c>
      <c r="E38" s="19"/>
      <c r="F38" s="64" t="s">
        <v>28</v>
      </c>
      <c r="G38" s="108">
        <v>1441</v>
      </c>
      <c r="H38" s="108">
        <v>1817857.3552893451</v>
      </c>
      <c r="I38" s="108">
        <v>569</v>
      </c>
      <c r="K38" s="10" t="s">
        <v>28</v>
      </c>
      <c r="L38" s="109">
        <v>-0.21790423317140872</v>
      </c>
      <c r="M38" s="109">
        <v>-0.25849139797619858</v>
      </c>
      <c r="N38" s="111">
        <v>-0.17223198594024602</v>
      </c>
    </row>
    <row r="39" spans="1:18" ht="13.5" thickBot="1" x14ac:dyDescent="0.25">
      <c r="A39" s="37" t="s">
        <v>29</v>
      </c>
      <c r="B39" s="32">
        <v>1199</v>
      </c>
      <c r="C39" s="32">
        <v>1188109.0321918584</v>
      </c>
      <c r="D39" s="32">
        <v>762</v>
      </c>
      <c r="E39" s="19"/>
      <c r="F39" s="64" t="s">
        <v>29</v>
      </c>
      <c r="G39" s="108">
        <v>1090</v>
      </c>
      <c r="H39" s="108">
        <v>1232284.6924956082</v>
      </c>
      <c r="I39" s="108">
        <v>630</v>
      </c>
      <c r="K39" s="10" t="s">
        <v>29</v>
      </c>
      <c r="L39" s="109">
        <v>0.10000000000000009</v>
      </c>
      <c r="M39" s="109">
        <v>-3.5848583182743088E-2</v>
      </c>
      <c r="N39" s="111">
        <v>0.20952380952380945</v>
      </c>
    </row>
    <row r="40" spans="1:18" ht="13.5" thickBot="1" x14ac:dyDescent="0.25">
      <c r="A40" s="37" t="s">
        <v>30</v>
      </c>
      <c r="B40" s="32">
        <v>7332</v>
      </c>
      <c r="C40" s="32">
        <v>6847892.5986739118</v>
      </c>
      <c r="D40" s="32">
        <v>5591</v>
      </c>
      <c r="E40" s="19"/>
      <c r="F40" s="64" t="s">
        <v>30</v>
      </c>
      <c r="G40" s="108">
        <v>7637</v>
      </c>
      <c r="H40" s="108">
        <v>7197466.8208069429</v>
      </c>
      <c r="I40" s="108">
        <v>4959</v>
      </c>
      <c r="K40" s="10" t="s">
        <v>30</v>
      </c>
      <c r="L40" s="109">
        <v>-3.9937148094801644E-2</v>
      </c>
      <c r="M40" s="109">
        <v>-4.8569063371359689E-2</v>
      </c>
      <c r="N40" s="111">
        <v>0.12744504940512202</v>
      </c>
    </row>
    <row r="41" spans="1:18" ht="13.5" thickBot="1" x14ac:dyDescent="0.25">
      <c r="A41" s="38" t="s">
        <v>31</v>
      </c>
      <c r="B41" s="32">
        <v>3664</v>
      </c>
      <c r="C41" s="32">
        <v>3066808.5445244052</v>
      </c>
      <c r="D41" s="32">
        <v>2493</v>
      </c>
      <c r="E41" s="19"/>
      <c r="F41" s="65" t="s">
        <v>31</v>
      </c>
      <c r="G41" s="108">
        <v>2734</v>
      </c>
      <c r="H41" s="108">
        <v>2151675.6957120523</v>
      </c>
      <c r="I41" s="108">
        <v>1891</v>
      </c>
      <c r="K41" s="11" t="s">
        <v>31</v>
      </c>
      <c r="L41" s="114">
        <v>0.34016093635698619</v>
      </c>
      <c r="M41" s="114">
        <v>0.42531170038127364</v>
      </c>
      <c r="N41" s="115">
        <v>0.31835007932310955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21447</v>
      </c>
      <c r="C43" s="81">
        <v>17670795.087371051</v>
      </c>
      <c r="D43" s="81">
        <v>14823</v>
      </c>
      <c r="E43" s="19"/>
      <c r="F43" s="47" t="s">
        <v>32</v>
      </c>
      <c r="G43" s="48">
        <v>23593</v>
      </c>
      <c r="H43" s="48">
        <v>19654955.713662643</v>
      </c>
      <c r="I43" s="51">
        <v>15467</v>
      </c>
      <c r="K43" s="94" t="s">
        <v>32</v>
      </c>
      <c r="L43" s="95">
        <v>-9.0959182808460159E-2</v>
      </c>
      <c r="M43" s="95">
        <v>-0.10094963607129126</v>
      </c>
      <c r="N43" s="95">
        <v>-4.1637033684618907E-2</v>
      </c>
    </row>
    <row r="44" spans="1:18" ht="13.5" thickBot="1" x14ac:dyDescent="0.25">
      <c r="A44" s="36" t="s">
        <v>33</v>
      </c>
      <c r="B44" s="28">
        <v>924</v>
      </c>
      <c r="C44" s="28">
        <v>604300.76699999999</v>
      </c>
      <c r="D44" s="29">
        <v>759</v>
      </c>
      <c r="E44" s="19"/>
      <c r="F44" s="72" t="s">
        <v>33</v>
      </c>
      <c r="G44" s="108">
        <v>1011</v>
      </c>
      <c r="H44" s="108">
        <v>594441.72</v>
      </c>
      <c r="I44" s="157">
        <v>710</v>
      </c>
      <c r="K44" s="9" t="s">
        <v>33</v>
      </c>
      <c r="L44" s="98">
        <v>-8.6053412462907986E-2</v>
      </c>
      <c r="M44" s="98">
        <v>1.65853887240619E-2</v>
      </c>
      <c r="N44" s="99">
        <v>6.9014084507042162E-2</v>
      </c>
    </row>
    <row r="45" spans="1:18" ht="13.5" thickBot="1" x14ac:dyDescent="0.25">
      <c r="A45" s="37" t="s">
        <v>34</v>
      </c>
      <c r="B45" s="28">
        <v>3323</v>
      </c>
      <c r="C45" s="28">
        <v>3126757.37870098</v>
      </c>
      <c r="D45" s="29">
        <v>2273</v>
      </c>
      <c r="E45" s="19"/>
      <c r="F45" s="73" t="s">
        <v>34</v>
      </c>
      <c r="G45" s="108">
        <v>4279</v>
      </c>
      <c r="H45" s="108">
        <v>4443796.7284017298</v>
      </c>
      <c r="I45" s="157">
        <v>2618</v>
      </c>
      <c r="K45" s="10" t="s">
        <v>34</v>
      </c>
      <c r="L45" s="109">
        <v>-0.22341668614162191</v>
      </c>
      <c r="M45" s="109">
        <v>-0.29637704652040653</v>
      </c>
      <c r="N45" s="111">
        <v>-0.13177998472116115</v>
      </c>
    </row>
    <row r="46" spans="1:18" ht="13.5" thickBot="1" x14ac:dyDescent="0.25">
      <c r="A46" s="37" t="s">
        <v>35</v>
      </c>
      <c r="B46" s="28">
        <v>885</v>
      </c>
      <c r="C46" s="28">
        <v>550330.77804552927</v>
      </c>
      <c r="D46" s="29">
        <v>610</v>
      </c>
      <c r="E46" s="19"/>
      <c r="F46" s="73" t="s">
        <v>35</v>
      </c>
      <c r="G46" s="108">
        <v>1103</v>
      </c>
      <c r="H46" s="108">
        <v>674488.670014348</v>
      </c>
      <c r="I46" s="157">
        <v>776</v>
      </c>
      <c r="K46" s="10" t="s">
        <v>35</v>
      </c>
      <c r="L46" s="109">
        <v>-0.19764279238440619</v>
      </c>
      <c r="M46" s="109">
        <v>-0.1840770608736505</v>
      </c>
      <c r="N46" s="111">
        <v>-0.21391752577319589</v>
      </c>
    </row>
    <row r="47" spans="1:18" ht="13.5" thickBot="1" x14ac:dyDescent="0.25">
      <c r="A47" s="37" t="s">
        <v>36</v>
      </c>
      <c r="B47" s="28">
        <v>4589</v>
      </c>
      <c r="C47" s="28">
        <v>4097903.8844767432</v>
      </c>
      <c r="D47" s="29">
        <v>3058</v>
      </c>
      <c r="E47" s="19"/>
      <c r="F47" s="73" t="s">
        <v>36</v>
      </c>
      <c r="G47" s="108">
        <v>5453</v>
      </c>
      <c r="H47" s="108">
        <v>4769956.1212939639</v>
      </c>
      <c r="I47" s="157">
        <v>3692</v>
      </c>
      <c r="K47" s="10" t="s">
        <v>36</v>
      </c>
      <c r="L47" s="109">
        <v>-0.15844489271960394</v>
      </c>
      <c r="M47" s="109">
        <v>-0.1408927503163091</v>
      </c>
      <c r="N47" s="111">
        <v>-0.17172264355362943</v>
      </c>
    </row>
    <row r="48" spans="1:18" ht="13.5" thickBot="1" x14ac:dyDescent="0.25">
      <c r="A48" s="37" t="s">
        <v>37</v>
      </c>
      <c r="B48" s="28">
        <v>1461</v>
      </c>
      <c r="C48" s="28">
        <v>1294095.6108447101</v>
      </c>
      <c r="D48" s="29">
        <v>825</v>
      </c>
      <c r="E48" s="19"/>
      <c r="F48" s="73" t="s">
        <v>37</v>
      </c>
      <c r="G48" s="108">
        <v>1639</v>
      </c>
      <c r="H48" s="108">
        <v>1619502.914320275</v>
      </c>
      <c r="I48" s="157">
        <v>866</v>
      </c>
      <c r="K48" s="10" t="s">
        <v>37</v>
      </c>
      <c r="L48" s="109">
        <v>-0.10860280658938382</v>
      </c>
      <c r="M48" s="109">
        <v>-0.2009303599259914</v>
      </c>
      <c r="N48" s="111">
        <v>-4.7344110854503518E-2</v>
      </c>
    </row>
    <row r="49" spans="1:20" ht="13.5" thickBot="1" x14ac:dyDescent="0.25">
      <c r="A49" s="37" t="s">
        <v>38</v>
      </c>
      <c r="B49" s="28">
        <v>2283</v>
      </c>
      <c r="C49" s="28">
        <v>1446444.022578933</v>
      </c>
      <c r="D49" s="29">
        <v>1838</v>
      </c>
      <c r="E49" s="19"/>
      <c r="F49" s="73" t="s">
        <v>38</v>
      </c>
      <c r="G49" s="108">
        <v>2143</v>
      </c>
      <c r="H49" s="108">
        <v>1446535.154551483</v>
      </c>
      <c r="I49" s="157">
        <v>1517</v>
      </c>
      <c r="K49" s="10" t="s">
        <v>38</v>
      </c>
      <c r="L49" s="109">
        <v>6.5328978068128762E-2</v>
      </c>
      <c r="M49" s="109">
        <v>-6.3000178228134196E-5</v>
      </c>
      <c r="N49" s="111">
        <v>0.21160184574818719</v>
      </c>
    </row>
    <row r="50" spans="1:20" ht="13.5" thickBot="1" x14ac:dyDescent="0.25">
      <c r="A50" s="37" t="s">
        <v>39</v>
      </c>
      <c r="B50" s="28">
        <v>500</v>
      </c>
      <c r="C50" s="28">
        <v>673602.911411362</v>
      </c>
      <c r="D50" s="29">
        <v>240</v>
      </c>
      <c r="E50" s="19"/>
      <c r="F50" s="73" t="s">
        <v>39</v>
      </c>
      <c r="G50" s="108">
        <v>485</v>
      </c>
      <c r="H50" s="108">
        <v>565391.83052955603</v>
      </c>
      <c r="I50" s="157">
        <v>234</v>
      </c>
      <c r="K50" s="10" t="s">
        <v>39</v>
      </c>
      <c r="L50" s="109">
        <v>3.0927835051546282E-2</v>
      </c>
      <c r="M50" s="109">
        <v>0.19139130606194565</v>
      </c>
      <c r="N50" s="111">
        <v>2.564102564102555E-2</v>
      </c>
    </row>
    <row r="51" spans="1:20" ht="13.5" thickBot="1" x14ac:dyDescent="0.25">
      <c r="A51" s="37" t="s">
        <v>40</v>
      </c>
      <c r="B51" s="28">
        <v>6310</v>
      </c>
      <c r="C51" s="28">
        <v>4980220.9168127924</v>
      </c>
      <c r="D51" s="29">
        <v>4364</v>
      </c>
      <c r="E51" s="19"/>
      <c r="F51" s="73" t="s">
        <v>40</v>
      </c>
      <c r="G51" s="108">
        <v>6229</v>
      </c>
      <c r="H51" s="108">
        <v>4726879.8545512883</v>
      </c>
      <c r="I51" s="157">
        <v>4092</v>
      </c>
      <c r="K51" s="10" t="s">
        <v>40</v>
      </c>
      <c r="L51" s="109">
        <v>1.3003692406485801E-2</v>
      </c>
      <c r="M51" s="109">
        <v>5.3595832781231811E-2</v>
      </c>
      <c r="N51" s="111">
        <v>6.6471163245356735E-2</v>
      </c>
    </row>
    <row r="52" spans="1:20" ht="13.5" thickBot="1" x14ac:dyDescent="0.25">
      <c r="A52" s="38" t="s">
        <v>41</v>
      </c>
      <c r="B52" s="32">
        <v>1172</v>
      </c>
      <c r="C52" s="32">
        <v>897138.81750000012</v>
      </c>
      <c r="D52" s="33">
        <v>856</v>
      </c>
      <c r="E52" s="19"/>
      <c r="F52" s="74" t="s">
        <v>41</v>
      </c>
      <c r="G52" s="156">
        <v>1251</v>
      </c>
      <c r="H52" s="156">
        <v>813962.72</v>
      </c>
      <c r="I52" s="158">
        <v>962</v>
      </c>
      <c r="K52" s="11" t="s">
        <v>41</v>
      </c>
      <c r="L52" s="114">
        <v>-6.314948041566748E-2</v>
      </c>
      <c r="M52" s="114">
        <v>0.1021866179571469</v>
      </c>
      <c r="N52" s="115">
        <v>-0.11018711018711014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73786</v>
      </c>
      <c r="C54" s="81">
        <v>73838767.418943405</v>
      </c>
      <c r="D54" s="81">
        <v>45899</v>
      </c>
      <c r="E54" s="19"/>
      <c r="F54" s="47" t="s">
        <v>42</v>
      </c>
      <c r="G54" s="48">
        <v>73592</v>
      </c>
      <c r="H54" s="48">
        <v>78089663.066006586</v>
      </c>
      <c r="I54" s="51">
        <v>42368</v>
      </c>
      <c r="K54" s="94" t="s">
        <v>42</v>
      </c>
      <c r="L54" s="95">
        <v>2.6361561039243142E-3</v>
      </c>
      <c r="M54" s="95">
        <v>-5.44360864186344E-2</v>
      </c>
      <c r="N54" s="95">
        <v>8.3341200906344337E-2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59093</v>
      </c>
      <c r="C55" s="28">
        <v>59460866.778994069</v>
      </c>
      <c r="D55" s="29">
        <v>37427</v>
      </c>
      <c r="E55" s="19"/>
      <c r="F55" s="69" t="s">
        <v>43</v>
      </c>
      <c r="G55" s="53">
        <v>59335</v>
      </c>
      <c r="H55" s="53">
        <v>64027381.989296004</v>
      </c>
      <c r="I55" s="54">
        <v>34401</v>
      </c>
      <c r="K55" s="9" t="s">
        <v>43</v>
      </c>
      <c r="L55" s="98">
        <v>-4.0785371197438192E-3</v>
      </c>
      <c r="M55" s="98">
        <v>-7.1321285806521972E-2</v>
      </c>
      <c r="N55" s="99">
        <v>8.7962559227929393E-2</v>
      </c>
      <c r="R55" s="5"/>
      <c r="S55" s="5"/>
      <c r="T55" s="5"/>
    </row>
    <row r="56" spans="1:20" ht="13.5" thickBot="1" x14ac:dyDescent="0.25">
      <c r="A56" s="37" t="s">
        <v>44</v>
      </c>
      <c r="B56" s="28">
        <v>4240</v>
      </c>
      <c r="C56" s="28">
        <v>3638371.2291845251</v>
      </c>
      <c r="D56" s="29">
        <v>2630</v>
      </c>
      <c r="E56" s="19"/>
      <c r="F56" s="64" t="s">
        <v>44</v>
      </c>
      <c r="G56" s="75">
        <v>3624</v>
      </c>
      <c r="H56" s="75">
        <v>3398742.0193256782</v>
      </c>
      <c r="I56" s="76">
        <v>2227</v>
      </c>
      <c r="K56" s="10" t="s">
        <v>44</v>
      </c>
      <c r="L56" s="98">
        <v>0.16997792494481234</v>
      </c>
      <c r="M56" s="98">
        <v>7.0505265917885085E-2</v>
      </c>
      <c r="N56" s="99">
        <v>0.18096093399191737</v>
      </c>
      <c r="R56" s="5"/>
      <c r="S56" s="5"/>
      <c r="T56" s="5"/>
    </row>
    <row r="57" spans="1:20" ht="13.5" thickBot="1" x14ac:dyDescent="0.25">
      <c r="A57" s="37" t="s">
        <v>45</v>
      </c>
      <c r="B57" s="28">
        <v>2180</v>
      </c>
      <c r="C57" s="28">
        <v>2855433.159415226</v>
      </c>
      <c r="D57" s="29">
        <v>927</v>
      </c>
      <c r="E57" s="19"/>
      <c r="F57" s="64" t="s">
        <v>45</v>
      </c>
      <c r="G57" s="75">
        <v>2649</v>
      </c>
      <c r="H57" s="75">
        <v>3090753.6786511731</v>
      </c>
      <c r="I57" s="76">
        <v>1075</v>
      </c>
      <c r="K57" s="10" t="s">
        <v>45</v>
      </c>
      <c r="L57" s="98">
        <v>-0.17704794261985657</v>
      </c>
      <c r="M57" s="98">
        <v>-7.6136937363006751E-2</v>
      </c>
      <c r="N57" s="99">
        <v>-0.13767441860465113</v>
      </c>
      <c r="R57" s="5"/>
      <c r="S57" s="5"/>
      <c r="T57" s="5"/>
    </row>
    <row r="58" spans="1:20" ht="13.5" thickBot="1" x14ac:dyDescent="0.25">
      <c r="A58" s="38" t="s">
        <v>46</v>
      </c>
      <c r="B58" s="32">
        <v>8273</v>
      </c>
      <c r="C58" s="32">
        <v>7884096.2513495982</v>
      </c>
      <c r="D58" s="33">
        <v>4915</v>
      </c>
      <c r="E58" s="19"/>
      <c r="F58" s="65" t="s">
        <v>46</v>
      </c>
      <c r="G58" s="70">
        <v>7984</v>
      </c>
      <c r="H58" s="70">
        <v>7572785.3787337393</v>
      </c>
      <c r="I58" s="71">
        <v>4665</v>
      </c>
      <c r="K58" s="11" t="s">
        <v>46</v>
      </c>
      <c r="L58" s="100">
        <v>3.6197394789579063E-2</v>
      </c>
      <c r="M58" s="100">
        <v>4.1109163543720184E-2</v>
      </c>
      <c r="N58" s="101">
        <v>5.3590568060021493E-2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41979</v>
      </c>
      <c r="C60" s="81">
        <v>31089854.565528661</v>
      </c>
      <c r="D60" s="81">
        <v>30194</v>
      </c>
      <c r="E60" s="19"/>
      <c r="F60" s="47" t="s">
        <v>47</v>
      </c>
      <c r="G60" s="48">
        <v>40774</v>
      </c>
      <c r="H60" s="48">
        <v>30668381.712190911</v>
      </c>
      <c r="I60" s="51">
        <v>28794</v>
      </c>
      <c r="K60" s="94" t="s">
        <v>47</v>
      </c>
      <c r="L60" s="95">
        <v>2.9553146613037651E-2</v>
      </c>
      <c r="M60" s="95">
        <v>1.3742911422359505E-2</v>
      </c>
      <c r="N60" s="95">
        <v>4.8621240536222743E-2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5068</v>
      </c>
      <c r="C61" s="28">
        <v>3520981.299488788</v>
      </c>
      <c r="D61" s="29">
        <v>3880</v>
      </c>
      <c r="E61" s="19"/>
      <c r="F61" s="69" t="s">
        <v>48</v>
      </c>
      <c r="G61" s="53">
        <v>4852</v>
      </c>
      <c r="H61" s="53">
        <v>3479913.6796602388</v>
      </c>
      <c r="I61" s="54">
        <v>3565</v>
      </c>
      <c r="K61" s="9" t="s">
        <v>48</v>
      </c>
      <c r="L61" s="98">
        <v>4.4517724649629109E-2</v>
      </c>
      <c r="M61" s="98">
        <v>1.1801332909084916E-2</v>
      </c>
      <c r="N61" s="99">
        <v>8.8359046283309928E-2</v>
      </c>
    </row>
    <row r="62" spans="1:20" ht="13.5" thickBot="1" x14ac:dyDescent="0.25">
      <c r="A62" s="37" t="s">
        <v>49</v>
      </c>
      <c r="B62" s="28">
        <v>4662</v>
      </c>
      <c r="C62" s="28">
        <v>6713568.6570879342</v>
      </c>
      <c r="D62" s="29">
        <v>1799</v>
      </c>
      <c r="E62" s="19"/>
      <c r="F62" s="64" t="s">
        <v>49</v>
      </c>
      <c r="G62" s="75">
        <v>5343</v>
      </c>
      <c r="H62" s="75">
        <v>7176031.1336555229</v>
      </c>
      <c r="I62" s="76">
        <v>2158</v>
      </c>
      <c r="K62" s="10" t="s">
        <v>49</v>
      </c>
      <c r="L62" s="98">
        <v>-0.12745648512071872</v>
      </c>
      <c r="M62" s="98">
        <v>-6.4445438983485426E-2</v>
      </c>
      <c r="N62" s="99">
        <v>-0.16635773864689529</v>
      </c>
    </row>
    <row r="63" spans="1:20" ht="13.5" thickBot="1" x14ac:dyDescent="0.25">
      <c r="A63" s="38" t="s">
        <v>50</v>
      </c>
      <c r="B63" s="32">
        <v>32249</v>
      </c>
      <c r="C63" s="32">
        <v>20855304.608951937</v>
      </c>
      <c r="D63" s="33">
        <v>24515</v>
      </c>
      <c r="E63" s="19"/>
      <c r="F63" s="65" t="s">
        <v>50</v>
      </c>
      <c r="G63" s="70">
        <v>30579</v>
      </c>
      <c r="H63" s="70">
        <v>20012436.898875151</v>
      </c>
      <c r="I63" s="71">
        <v>23071</v>
      </c>
      <c r="K63" s="11" t="s">
        <v>50</v>
      </c>
      <c r="L63" s="100">
        <v>5.4612642663265598E-2</v>
      </c>
      <c r="M63" s="100">
        <v>4.2117195138996921E-2</v>
      </c>
      <c r="N63" s="101">
        <v>6.258939794547258E-2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2425</v>
      </c>
      <c r="C65" s="81">
        <v>1793109.6391245602</v>
      </c>
      <c r="D65" s="81">
        <v>1341</v>
      </c>
      <c r="E65" s="19"/>
      <c r="F65" s="47" t="s">
        <v>51</v>
      </c>
      <c r="G65" s="48">
        <v>1760</v>
      </c>
      <c r="H65" s="48">
        <v>1651015.1101077651</v>
      </c>
      <c r="I65" s="51">
        <v>901</v>
      </c>
      <c r="K65" s="94" t="s">
        <v>51</v>
      </c>
      <c r="L65" s="95">
        <v>0.37784090909090917</v>
      </c>
      <c r="M65" s="95">
        <v>8.60649476475841E-2</v>
      </c>
      <c r="N65" s="95">
        <v>0.4883462819089901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1285</v>
      </c>
      <c r="C66" s="28">
        <v>1079120.5093550491</v>
      </c>
      <c r="D66" s="29">
        <v>616</v>
      </c>
      <c r="E66" s="19"/>
      <c r="F66" s="69" t="s">
        <v>52</v>
      </c>
      <c r="G66" s="53">
        <v>1036</v>
      </c>
      <c r="H66" s="53">
        <v>1035510.099971657</v>
      </c>
      <c r="I66" s="54">
        <v>506</v>
      </c>
      <c r="K66" s="9" t="s">
        <v>52</v>
      </c>
      <c r="L66" s="98">
        <v>0.24034749034749026</v>
      </c>
      <c r="M66" s="98">
        <v>4.2114904900092842E-2</v>
      </c>
      <c r="N66" s="99">
        <v>0.21739130434782616</v>
      </c>
    </row>
    <row r="67" spans="1:18" ht="13.5" thickBot="1" x14ac:dyDescent="0.25">
      <c r="A67" s="38" t="s">
        <v>53</v>
      </c>
      <c r="B67" s="32">
        <v>1140</v>
      </c>
      <c r="C67" s="32">
        <v>713989.12976951106</v>
      </c>
      <c r="D67" s="33">
        <v>725</v>
      </c>
      <c r="E67" s="19"/>
      <c r="F67" s="65" t="s">
        <v>53</v>
      </c>
      <c r="G67" s="70">
        <v>724</v>
      </c>
      <c r="H67" s="70">
        <v>615505.01013610803</v>
      </c>
      <c r="I67" s="71">
        <v>395</v>
      </c>
      <c r="K67" s="11" t="s">
        <v>53</v>
      </c>
      <c r="L67" s="100">
        <v>0.57458563535911611</v>
      </c>
      <c r="M67" s="100">
        <v>0.16000539071424447</v>
      </c>
      <c r="N67" s="101">
        <v>0.83544303797468356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19455</v>
      </c>
      <c r="C69" s="81">
        <v>16080731.558094665</v>
      </c>
      <c r="D69" s="81">
        <v>11970</v>
      </c>
      <c r="E69" s="19"/>
      <c r="F69" s="47" t="s">
        <v>54</v>
      </c>
      <c r="G69" s="48">
        <v>18395</v>
      </c>
      <c r="H69" s="48">
        <v>16021386.830024937</v>
      </c>
      <c r="I69" s="51">
        <v>11433</v>
      </c>
      <c r="K69" s="94" t="s">
        <v>54</v>
      </c>
      <c r="L69" s="95">
        <v>5.7624354444142378E-2</v>
      </c>
      <c r="M69" s="95">
        <v>3.7040943271222648E-3</v>
      </c>
      <c r="N69" s="95">
        <v>4.6969299396483866E-2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8845</v>
      </c>
      <c r="C70" s="28">
        <v>6179716.4673044933</v>
      </c>
      <c r="D70" s="29">
        <v>5954</v>
      </c>
      <c r="E70" s="19"/>
      <c r="F70" s="69" t="s">
        <v>55</v>
      </c>
      <c r="G70" s="53">
        <v>8160</v>
      </c>
      <c r="H70" s="53">
        <v>6344136.112221173</v>
      </c>
      <c r="I70" s="54">
        <v>6013</v>
      </c>
      <c r="K70" s="9" t="s">
        <v>55</v>
      </c>
      <c r="L70" s="98">
        <v>8.3946078431372584E-2</v>
      </c>
      <c r="M70" s="98">
        <v>-2.5916790246657273E-2</v>
      </c>
      <c r="N70" s="99">
        <v>-9.8120738400132579E-3</v>
      </c>
    </row>
    <row r="71" spans="1:18" ht="13.5" thickBot="1" x14ac:dyDescent="0.25">
      <c r="A71" s="37" t="s">
        <v>56</v>
      </c>
      <c r="B71" s="28">
        <v>933</v>
      </c>
      <c r="C71" s="28">
        <v>1000197.988810539</v>
      </c>
      <c r="D71" s="29">
        <v>428</v>
      </c>
      <c r="E71" s="19"/>
      <c r="F71" s="64" t="s">
        <v>56</v>
      </c>
      <c r="G71" s="75">
        <v>855</v>
      </c>
      <c r="H71" s="75">
        <v>886275.1801637169</v>
      </c>
      <c r="I71" s="76">
        <v>425</v>
      </c>
      <c r="K71" s="10" t="s">
        <v>56</v>
      </c>
      <c r="L71" s="98">
        <v>9.1228070175438658E-2</v>
      </c>
      <c r="M71" s="98">
        <v>0.12854112491988978</v>
      </c>
      <c r="N71" s="99">
        <v>7.058823529411784E-3</v>
      </c>
    </row>
    <row r="72" spans="1:18" ht="13.5" thickBot="1" x14ac:dyDescent="0.25">
      <c r="A72" s="37" t="s">
        <v>57</v>
      </c>
      <c r="B72" s="28">
        <v>1094</v>
      </c>
      <c r="C72" s="28">
        <v>870658.00019800209</v>
      </c>
      <c r="D72" s="29">
        <v>697</v>
      </c>
      <c r="E72" s="19"/>
      <c r="F72" s="64" t="s">
        <v>57</v>
      </c>
      <c r="G72" s="75">
        <v>1016</v>
      </c>
      <c r="H72" s="75">
        <v>913301.91916495305</v>
      </c>
      <c r="I72" s="76">
        <v>510</v>
      </c>
      <c r="K72" s="10" t="s">
        <v>57</v>
      </c>
      <c r="L72" s="98">
        <v>7.6771653543307172E-2</v>
      </c>
      <c r="M72" s="98">
        <v>-4.6692028202394487E-2</v>
      </c>
      <c r="N72" s="99">
        <v>0.3666666666666667</v>
      </c>
    </row>
    <row r="73" spans="1:18" ht="13.5" thickBot="1" x14ac:dyDescent="0.25">
      <c r="A73" s="38" t="s">
        <v>58</v>
      </c>
      <c r="B73" s="32">
        <v>8583</v>
      </c>
      <c r="C73" s="32">
        <v>8030159.1017816309</v>
      </c>
      <c r="D73" s="33">
        <v>4891</v>
      </c>
      <c r="E73" s="19"/>
      <c r="F73" s="65" t="s">
        <v>58</v>
      </c>
      <c r="G73" s="70">
        <v>8364</v>
      </c>
      <c r="H73" s="70">
        <v>7877673.6184750944</v>
      </c>
      <c r="I73" s="71">
        <v>4485</v>
      </c>
      <c r="K73" s="11" t="s">
        <v>58</v>
      </c>
      <c r="L73" s="100">
        <v>2.6183644189383015E-2</v>
      </c>
      <c r="M73" s="100">
        <v>1.9356664250333999E-2</v>
      </c>
      <c r="N73" s="101">
        <v>9.052396878483826E-2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56135</v>
      </c>
      <c r="C75" s="81">
        <v>54279435.280637592</v>
      </c>
      <c r="D75" s="81">
        <v>35583</v>
      </c>
      <c r="E75" s="19"/>
      <c r="F75" s="47" t="s">
        <v>59</v>
      </c>
      <c r="G75" s="48">
        <v>55175</v>
      </c>
      <c r="H75" s="48">
        <v>54506845.832046166</v>
      </c>
      <c r="I75" s="51">
        <v>34731</v>
      </c>
      <c r="K75" s="94" t="s">
        <v>59</v>
      </c>
      <c r="L75" s="95">
        <v>1.7399184413230628E-2</v>
      </c>
      <c r="M75" s="95">
        <v>-4.172146598049431E-3</v>
      </c>
      <c r="N75" s="95">
        <v>2.4531398462468657E-2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56135</v>
      </c>
      <c r="C76" s="32">
        <v>54279435.280637592</v>
      </c>
      <c r="D76" s="33">
        <v>35583</v>
      </c>
      <c r="E76" s="19"/>
      <c r="F76" s="68" t="s">
        <v>60</v>
      </c>
      <c r="G76" s="57">
        <v>55175</v>
      </c>
      <c r="H76" s="57">
        <v>54506845.832046166</v>
      </c>
      <c r="I76" s="58">
        <v>34731</v>
      </c>
      <c r="K76" s="13" t="s">
        <v>60</v>
      </c>
      <c r="L76" s="100">
        <v>1.7399184413230628E-2</v>
      </c>
      <c r="M76" s="100">
        <v>-4.172146598049431E-3</v>
      </c>
      <c r="N76" s="101">
        <v>2.4531398462468657E-2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24395</v>
      </c>
      <c r="C78" s="81">
        <v>15024857.277678501</v>
      </c>
      <c r="D78" s="81">
        <v>21029</v>
      </c>
      <c r="E78" s="19"/>
      <c r="F78" s="47" t="s">
        <v>61</v>
      </c>
      <c r="G78" s="48">
        <v>15817</v>
      </c>
      <c r="H78" s="48">
        <v>11916028.862444289</v>
      </c>
      <c r="I78" s="51">
        <v>12809</v>
      </c>
      <c r="K78" s="94" t="s">
        <v>61</v>
      </c>
      <c r="L78" s="95">
        <v>0.54232787507112601</v>
      </c>
      <c r="M78" s="95">
        <v>0.26089466978653397</v>
      </c>
      <c r="N78" s="95">
        <v>0.64173627917870246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24395</v>
      </c>
      <c r="C79" s="32">
        <v>15024857.277678501</v>
      </c>
      <c r="D79" s="33">
        <v>21029</v>
      </c>
      <c r="E79" s="19"/>
      <c r="F79" s="68" t="s">
        <v>62</v>
      </c>
      <c r="G79" s="57">
        <v>15817</v>
      </c>
      <c r="H79" s="57">
        <v>11916028.862444289</v>
      </c>
      <c r="I79" s="58">
        <v>12809</v>
      </c>
      <c r="K79" s="13" t="s">
        <v>62</v>
      </c>
      <c r="L79" s="100">
        <v>0.54232787507112601</v>
      </c>
      <c r="M79" s="100">
        <v>0.26089466978653397</v>
      </c>
      <c r="N79" s="101">
        <v>0.64173627917870246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8094</v>
      </c>
      <c r="C81" s="81">
        <v>8536465.9854104985</v>
      </c>
      <c r="D81" s="81">
        <v>5307</v>
      </c>
      <c r="E81" s="19"/>
      <c r="F81" s="47" t="s">
        <v>63</v>
      </c>
      <c r="G81" s="48">
        <v>10507</v>
      </c>
      <c r="H81" s="48">
        <v>8952779.2997022346</v>
      </c>
      <c r="I81" s="51">
        <v>6691</v>
      </c>
      <c r="K81" s="94" t="s">
        <v>63</v>
      </c>
      <c r="L81" s="95">
        <v>-0.22965641952983729</v>
      </c>
      <c r="M81" s="95">
        <v>-4.6501013858968099E-2</v>
      </c>
      <c r="N81" s="95">
        <v>-0.20684501569272151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8094</v>
      </c>
      <c r="C82" s="32">
        <v>8536465.9854104985</v>
      </c>
      <c r="D82" s="33">
        <v>5307</v>
      </c>
      <c r="E82" s="19"/>
      <c r="F82" s="68" t="s">
        <v>64</v>
      </c>
      <c r="G82" s="57">
        <v>10507</v>
      </c>
      <c r="H82" s="57">
        <v>8952779.2997022346</v>
      </c>
      <c r="I82" s="58">
        <v>6691</v>
      </c>
      <c r="K82" s="13" t="s">
        <v>64</v>
      </c>
      <c r="L82" s="100">
        <v>-0.22965641952983729</v>
      </c>
      <c r="M82" s="100">
        <v>-4.6501013858968099E-2</v>
      </c>
      <c r="N82" s="101">
        <v>-0.20684501569272151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16482</v>
      </c>
      <c r="C84" s="81">
        <v>13478953.790832285</v>
      </c>
      <c r="D84" s="81">
        <v>12221</v>
      </c>
      <c r="E84" s="19"/>
      <c r="F84" s="47" t="s">
        <v>65</v>
      </c>
      <c r="G84" s="48">
        <v>16091</v>
      </c>
      <c r="H84" s="48">
        <v>14327455.932069795</v>
      </c>
      <c r="I84" s="51">
        <v>10930</v>
      </c>
      <c r="K84" s="94" t="s">
        <v>65</v>
      </c>
      <c r="L84" s="95">
        <v>2.4299297744080572E-2</v>
      </c>
      <c r="M84" s="95">
        <v>-5.9222107906698906E-2</v>
      </c>
      <c r="N84" s="95">
        <v>0.11811527904849028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3590</v>
      </c>
      <c r="C85" s="28">
        <v>3077465.6996271606</v>
      </c>
      <c r="D85" s="29">
        <v>2415</v>
      </c>
      <c r="E85" s="19"/>
      <c r="F85" s="69" t="s">
        <v>66</v>
      </c>
      <c r="G85" s="53">
        <v>3607</v>
      </c>
      <c r="H85" s="53">
        <v>3686092.8010412981</v>
      </c>
      <c r="I85" s="54">
        <v>2067</v>
      </c>
      <c r="K85" s="9" t="s">
        <v>66</v>
      </c>
      <c r="L85" s="98">
        <v>-4.7130579428887875E-3</v>
      </c>
      <c r="M85" s="98">
        <v>-0.16511442719027702</v>
      </c>
      <c r="N85" s="99">
        <v>0.1683599419448476</v>
      </c>
    </row>
    <row r="86" spans="1:18" ht="13.5" thickBot="1" x14ac:dyDescent="0.25">
      <c r="A86" s="37" t="s">
        <v>67</v>
      </c>
      <c r="B86" s="28">
        <v>3019</v>
      </c>
      <c r="C86" s="28">
        <v>2644319.8980901712</v>
      </c>
      <c r="D86" s="29">
        <v>2259</v>
      </c>
      <c r="E86" s="19"/>
      <c r="F86" s="64" t="s">
        <v>67</v>
      </c>
      <c r="G86" s="75">
        <v>3378</v>
      </c>
      <c r="H86" s="75">
        <v>2738509.2682275199</v>
      </c>
      <c r="I86" s="76">
        <v>2524</v>
      </c>
      <c r="K86" s="10" t="s">
        <v>67</v>
      </c>
      <c r="L86" s="98">
        <v>-0.10627590290112487</v>
      </c>
      <c r="M86" s="98">
        <v>-3.4394395239097375E-2</v>
      </c>
      <c r="N86" s="99">
        <v>-0.1049920760697306</v>
      </c>
    </row>
    <row r="87" spans="1:18" ht="13.5" thickBot="1" x14ac:dyDescent="0.25">
      <c r="A87" s="38" t="s">
        <v>68</v>
      </c>
      <c r="B87" s="32">
        <v>9873</v>
      </c>
      <c r="C87" s="32">
        <v>7757168.1931149531</v>
      </c>
      <c r="D87" s="33">
        <v>7547</v>
      </c>
      <c r="E87" s="19"/>
      <c r="F87" s="65" t="s">
        <v>68</v>
      </c>
      <c r="G87" s="70">
        <v>9106</v>
      </c>
      <c r="H87" s="70">
        <v>7902853.8628009772</v>
      </c>
      <c r="I87" s="71">
        <v>6339</v>
      </c>
      <c r="K87" s="11" t="s">
        <v>68</v>
      </c>
      <c r="L87" s="100">
        <v>8.4230177904678127E-2</v>
      </c>
      <c r="M87" s="100">
        <v>-1.8434564552910704E-2</v>
      </c>
      <c r="N87" s="101">
        <v>0.19056633538413004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2556</v>
      </c>
      <c r="C89" s="81">
        <v>2203436.8790412326</v>
      </c>
      <c r="D89" s="81">
        <v>1801</v>
      </c>
      <c r="E89" s="19"/>
      <c r="F89" s="50" t="s">
        <v>69</v>
      </c>
      <c r="G89" s="48">
        <v>2358</v>
      </c>
      <c r="H89" s="48">
        <v>1961766.5237616843</v>
      </c>
      <c r="I89" s="51">
        <v>1617</v>
      </c>
      <c r="K89" s="97" t="s">
        <v>69</v>
      </c>
      <c r="L89" s="95">
        <v>8.3969465648854991E-2</v>
      </c>
      <c r="M89" s="95">
        <v>0.12319017189473991</v>
      </c>
      <c r="N89" s="95">
        <v>0.11379097093382806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2556</v>
      </c>
      <c r="C90" s="32">
        <v>2203436.8790412326</v>
      </c>
      <c r="D90" s="33">
        <v>1801</v>
      </c>
      <c r="E90" s="19"/>
      <c r="F90" s="67" t="s">
        <v>70</v>
      </c>
      <c r="G90" s="57">
        <v>2358</v>
      </c>
      <c r="H90" s="57">
        <v>1961766.5237616843</v>
      </c>
      <c r="I90" s="58">
        <v>1617</v>
      </c>
      <c r="K90" s="12" t="s">
        <v>70</v>
      </c>
      <c r="L90" s="100">
        <v>8.3969465648854991E-2</v>
      </c>
      <c r="M90" s="100">
        <v>0.12319017189473991</v>
      </c>
      <c r="N90" s="101">
        <v>0.11379097093382806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4.57031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4.57031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81</v>
      </c>
      <c r="B2" s="25" t="s">
        <v>102</v>
      </c>
      <c r="C2" s="24"/>
      <c r="D2" s="24"/>
      <c r="F2" s="42" t="s">
        <v>81</v>
      </c>
      <c r="G2" s="43" t="s">
        <v>84</v>
      </c>
      <c r="K2" s="1" t="s">
        <v>81</v>
      </c>
      <c r="L2" s="3"/>
      <c r="M2" s="1" t="s">
        <v>103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1125905</v>
      </c>
      <c r="C6" s="81">
        <v>1028002863.5365446</v>
      </c>
      <c r="D6" s="81">
        <v>813482</v>
      </c>
      <c r="E6" s="19"/>
      <c r="F6" s="47" t="s">
        <v>1</v>
      </c>
      <c r="G6" s="48">
        <v>1080195</v>
      </c>
      <c r="H6" s="48">
        <v>1024973568.2225583</v>
      </c>
      <c r="I6" s="48">
        <v>727244</v>
      </c>
      <c r="K6" s="94" t="s">
        <v>1</v>
      </c>
      <c r="L6" s="95">
        <v>4.2316433606895076E-2</v>
      </c>
      <c r="M6" s="95">
        <v>2.9554862758456313E-3</v>
      </c>
      <c r="N6" s="95">
        <v>0.1185819339863925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111264</v>
      </c>
      <c r="C8" s="83">
        <v>83167187.751212209</v>
      </c>
      <c r="D8" s="83">
        <v>82493</v>
      </c>
      <c r="E8" s="19"/>
      <c r="F8" s="50" t="s">
        <v>4</v>
      </c>
      <c r="G8" s="48">
        <v>98158</v>
      </c>
      <c r="H8" s="48">
        <v>81104086.139874339</v>
      </c>
      <c r="I8" s="51">
        <v>68119</v>
      </c>
      <c r="K8" s="97" t="s">
        <v>4</v>
      </c>
      <c r="L8" s="95">
        <v>0.1335194278612033</v>
      </c>
      <c r="M8" s="95">
        <v>2.5437702457799638E-2</v>
      </c>
      <c r="N8" s="95">
        <v>0.21101308005108699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8206</v>
      </c>
      <c r="C9" s="28">
        <v>6526417.3462701775</v>
      </c>
      <c r="D9" s="29">
        <v>4860</v>
      </c>
      <c r="E9" s="20"/>
      <c r="F9" s="52" t="s">
        <v>5</v>
      </c>
      <c r="G9" s="53">
        <v>7672</v>
      </c>
      <c r="H9" s="53">
        <v>6450533.8765785899</v>
      </c>
      <c r="I9" s="54">
        <v>4648</v>
      </c>
      <c r="K9" s="6" t="s">
        <v>5</v>
      </c>
      <c r="L9" s="98">
        <v>6.9603753910323363E-2</v>
      </c>
      <c r="M9" s="98">
        <v>1.1763905305127498E-2</v>
      </c>
      <c r="N9" s="98">
        <v>4.5611015490533591E-2</v>
      </c>
    </row>
    <row r="10" spans="1:18" ht="13.5" thickBot="1" x14ac:dyDescent="0.25">
      <c r="A10" s="30" t="s">
        <v>6</v>
      </c>
      <c r="B10" s="28">
        <v>16916</v>
      </c>
      <c r="C10" s="28">
        <v>12877830.918191072</v>
      </c>
      <c r="D10" s="29">
        <v>14240</v>
      </c>
      <c r="E10" s="19"/>
      <c r="F10" s="55" t="s">
        <v>6</v>
      </c>
      <c r="G10" s="75">
        <v>11663</v>
      </c>
      <c r="H10" s="75">
        <v>12733955.450936053</v>
      </c>
      <c r="I10" s="76">
        <v>8523</v>
      </c>
      <c r="K10" s="7" t="s">
        <v>6</v>
      </c>
      <c r="L10" s="109">
        <v>0.45039869673325894</v>
      </c>
      <c r="M10" s="109">
        <v>1.1298568446337809E-2</v>
      </c>
      <c r="N10" s="111">
        <v>0.6707732019242052</v>
      </c>
    </row>
    <row r="11" spans="1:18" ht="13.5" thickBot="1" x14ac:dyDescent="0.25">
      <c r="A11" s="30" t="s">
        <v>7</v>
      </c>
      <c r="B11" s="28">
        <v>6298</v>
      </c>
      <c r="C11" s="28">
        <v>5563910.1011764705</v>
      </c>
      <c r="D11" s="29">
        <v>3942</v>
      </c>
      <c r="E11" s="19"/>
      <c r="F11" s="55" t="s">
        <v>7</v>
      </c>
      <c r="G11" s="75">
        <v>6013</v>
      </c>
      <c r="H11" s="75">
        <v>6021052.0927623725</v>
      </c>
      <c r="I11" s="76">
        <v>3743</v>
      </c>
      <c r="K11" s="7" t="s">
        <v>7</v>
      </c>
      <c r="L11" s="109">
        <v>4.7397305837352466E-2</v>
      </c>
      <c r="M11" s="109">
        <v>-7.5923938963326831E-2</v>
      </c>
      <c r="N11" s="111">
        <v>5.3165909698103198E-2</v>
      </c>
    </row>
    <row r="12" spans="1:18" ht="13.5" thickBot="1" x14ac:dyDescent="0.25">
      <c r="A12" s="30" t="s">
        <v>8</v>
      </c>
      <c r="B12" s="28">
        <v>9360</v>
      </c>
      <c r="C12" s="28">
        <v>7086168.7973277466</v>
      </c>
      <c r="D12" s="29">
        <v>7674</v>
      </c>
      <c r="E12" s="19"/>
      <c r="F12" s="55" t="s">
        <v>8</v>
      </c>
      <c r="G12" s="75">
        <v>7228</v>
      </c>
      <c r="H12" s="75">
        <v>4987860.720400882</v>
      </c>
      <c r="I12" s="76">
        <v>5261</v>
      </c>
      <c r="K12" s="7" t="s">
        <v>8</v>
      </c>
      <c r="L12" s="109">
        <v>0.29496402877697836</v>
      </c>
      <c r="M12" s="109">
        <v>0.42068297303181712</v>
      </c>
      <c r="N12" s="111">
        <v>0.45865804980041824</v>
      </c>
    </row>
    <row r="13" spans="1:18" ht="13.5" thickBot="1" x14ac:dyDescent="0.25">
      <c r="A13" s="30" t="s">
        <v>9</v>
      </c>
      <c r="B13" s="28">
        <v>10681</v>
      </c>
      <c r="C13" s="28">
        <v>4364306.8401911929</v>
      </c>
      <c r="D13" s="29">
        <v>8840</v>
      </c>
      <c r="E13" s="19"/>
      <c r="F13" s="55" t="s">
        <v>9</v>
      </c>
      <c r="G13" s="75">
        <v>10558</v>
      </c>
      <c r="H13" s="75">
        <v>4184459.3395554693</v>
      </c>
      <c r="I13" s="76">
        <v>8822</v>
      </c>
      <c r="K13" s="7" t="s">
        <v>9</v>
      </c>
      <c r="L13" s="109">
        <v>1.1649933699564352E-2</v>
      </c>
      <c r="M13" s="109">
        <v>4.2979865746485935E-2</v>
      </c>
      <c r="N13" s="111">
        <v>2.0403536613013973E-3</v>
      </c>
    </row>
    <row r="14" spans="1:18" ht="13.5" thickBot="1" x14ac:dyDescent="0.25">
      <c r="A14" s="30" t="s">
        <v>10</v>
      </c>
      <c r="B14" s="28">
        <v>3786</v>
      </c>
      <c r="C14" s="28">
        <v>3920177.7778258654</v>
      </c>
      <c r="D14" s="29">
        <v>2393</v>
      </c>
      <c r="E14" s="19"/>
      <c r="F14" s="55" t="s">
        <v>10</v>
      </c>
      <c r="G14" s="75">
        <v>4776</v>
      </c>
      <c r="H14" s="75">
        <v>5316083.1096410882</v>
      </c>
      <c r="I14" s="76">
        <v>2652</v>
      </c>
      <c r="K14" s="7" t="s">
        <v>10</v>
      </c>
      <c r="L14" s="109">
        <v>-0.207286432160804</v>
      </c>
      <c r="M14" s="109">
        <v>-0.26258154792268973</v>
      </c>
      <c r="N14" s="111">
        <v>-9.7662141779788825E-2</v>
      </c>
    </row>
    <row r="15" spans="1:18" ht="13.5" thickBot="1" x14ac:dyDescent="0.25">
      <c r="A15" s="30" t="s">
        <v>11</v>
      </c>
      <c r="B15" s="28">
        <v>18287</v>
      </c>
      <c r="C15" s="28">
        <v>13605001.04290599</v>
      </c>
      <c r="D15" s="29">
        <v>13511</v>
      </c>
      <c r="E15" s="19"/>
      <c r="F15" s="55" t="s">
        <v>11</v>
      </c>
      <c r="G15" s="75">
        <v>17116</v>
      </c>
      <c r="H15" s="75">
        <v>13695306.148464236</v>
      </c>
      <c r="I15" s="76">
        <v>12200</v>
      </c>
      <c r="K15" s="7" t="s">
        <v>11</v>
      </c>
      <c r="L15" s="109">
        <v>6.8415517644309309E-2</v>
      </c>
      <c r="M15" s="109">
        <v>-6.5938727166294786E-3</v>
      </c>
      <c r="N15" s="111">
        <v>0.10745901639344257</v>
      </c>
    </row>
    <row r="16" spans="1:18" ht="13.5" thickBot="1" x14ac:dyDescent="0.25">
      <c r="A16" s="31" t="s">
        <v>12</v>
      </c>
      <c r="B16" s="32">
        <v>37730</v>
      </c>
      <c r="C16" s="32">
        <v>29223374.927323714</v>
      </c>
      <c r="D16" s="33">
        <v>27033</v>
      </c>
      <c r="E16" s="19"/>
      <c r="F16" s="56" t="s">
        <v>12</v>
      </c>
      <c r="G16" s="105">
        <v>33132</v>
      </c>
      <c r="H16" s="105">
        <v>27714835.401535645</v>
      </c>
      <c r="I16" s="106">
        <v>22270</v>
      </c>
      <c r="K16" s="8" t="s">
        <v>12</v>
      </c>
      <c r="L16" s="112">
        <v>0.13877822045152732</v>
      </c>
      <c r="M16" s="112">
        <v>5.4430758975551496E-2</v>
      </c>
      <c r="N16" s="113">
        <v>0.21387516838796583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47967</v>
      </c>
      <c r="C18" s="85">
        <v>50285010.548931077</v>
      </c>
      <c r="D18" s="85">
        <v>32702</v>
      </c>
      <c r="E18" s="19"/>
      <c r="F18" s="61" t="s">
        <v>13</v>
      </c>
      <c r="G18" s="62">
        <v>54423</v>
      </c>
      <c r="H18" s="62">
        <v>56810532.269377157</v>
      </c>
      <c r="I18" s="63">
        <v>33881</v>
      </c>
      <c r="K18" s="103" t="s">
        <v>13</v>
      </c>
      <c r="L18" s="104">
        <v>-0.11862631607959873</v>
      </c>
      <c r="M18" s="104">
        <v>-0.11486464674374408</v>
      </c>
      <c r="N18" s="116">
        <v>-3.4798264514034449E-2</v>
      </c>
    </row>
    <row r="19" spans="1:18" ht="13.5" thickBot="1" x14ac:dyDescent="0.25">
      <c r="A19" s="36" t="s">
        <v>14</v>
      </c>
      <c r="B19" s="122">
        <v>2538</v>
      </c>
      <c r="C19" s="122">
        <v>4732154.5398374936</v>
      </c>
      <c r="D19" s="123">
        <v>1103</v>
      </c>
      <c r="E19" s="19"/>
      <c r="F19" s="64" t="s">
        <v>14</v>
      </c>
      <c r="G19" s="126">
        <v>2075</v>
      </c>
      <c r="H19" s="126">
        <v>3636020.067201064</v>
      </c>
      <c r="I19" s="127">
        <v>714</v>
      </c>
      <c r="K19" s="9" t="s">
        <v>14</v>
      </c>
      <c r="L19" s="130">
        <v>0.22313253012048184</v>
      </c>
      <c r="M19" s="130">
        <v>0.30146546289009124</v>
      </c>
      <c r="N19" s="132">
        <v>0.54481792717086841</v>
      </c>
    </row>
    <row r="20" spans="1:18" ht="13.5" thickBot="1" x14ac:dyDescent="0.25">
      <c r="A20" s="37" t="s">
        <v>15</v>
      </c>
      <c r="B20" s="122">
        <v>3438</v>
      </c>
      <c r="C20" s="122">
        <v>2582211.48</v>
      </c>
      <c r="D20" s="123">
        <v>2855</v>
      </c>
      <c r="E20" s="19"/>
      <c r="F20" s="64" t="s">
        <v>15</v>
      </c>
      <c r="G20" s="126">
        <v>3981</v>
      </c>
      <c r="H20" s="126">
        <v>3202261.59</v>
      </c>
      <c r="I20" s="127">
        <v>3070</v>
      </c>
      <c r="K20" s="10" t="s">
        <v>15</v>
      </c>
      <c r="L20" s="130">
        <v>-0.13639788997739266</v>
      </c>
      <c r="M20" s="130">
        <v>-0.1936288128166318</v>
      </c>
      <c r="N20" s="132">
        <v>-7.0032573289902311E-2</v>
      </c>
    </row>
    <row r="21" spans="1:18" ht="13.5" thickBot="1" x14ac:dyDescent="0.25">
      <c r="A21" s="38" t="s">
        <v>16</v>
      </c>
      <c r="B21" s="124">
        <v>41991</v>
      </c>
      <c r="C21" s="124">
        <v>42970644.529093578</v>
      </c>
      <c r="D21" s="125">
        <v>28744</v>
      </c>
      <c r="E21" s="19"/>
      <c r="F21" s="65" t="s">
        <v>16</v>
      </c>
      <c r="G21" s="128">
        <v>48367</v>
      </c>
      <c r="H21" s="128">
        <v>49972250.612176098</v>
      </c>
      <c r="I21" s="129">
        <v>30097</v>
      </c>
      <c r="K21" s="11" t="s">
        <v>16</v>
      </c>
      <c r="L21" s="131">
        <v>-0.13182541815700788</v>
      </c>
      <c r="M21" s="131">
        <v>-0.14010988093012822</v>
      </c>
      <c r="N21" s="133">
        <v>-4.4954646642522467E-2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15057</v>
      </c>
      <c r="C23" s="81">
        <v>16593911.051114276</v>
      </c>
      <c r="D23" s="81">
        <v>9898</v>
      </c>
      <c r="E23" s="19"/>
      <c r="F23" s="50" t="s">
        <v>17</v>
      </c>
      <c r="G23" s="48">
        <v>16790</v>
      </c>
      <c r="H23" s="48">
        <v>18845463.26388244</v>
      </c>
      <c r="I23" s="51">
        <v>10968</v>
      </c>
      <c r="K23" s="97" t="s">
        <v>17</v>
      </c>
      <c r="L23" s="95">
        <v>-0.10321620011911847</v>
      </c>
      <c r="M23" s="95">
        <v>-0.11947449533295851</v>
      </c>
      <c r="N23" s="95">
        <v>-9.755652808169224E-2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15057</v>
      </c>
      <c r="C24" s="32">
        <v>16593911.051114276</v>
      </c>
      <c r="D24" s="33">
        <v>9898</v>
      </c>
      <c r="E24" s="19"/>
      <c r="F24" s="67" t="s">
        <v>18</v>
      </c>
      <c r="G24" s="57">
        <v>16790</v>
      </c>
      <c r="H24" s="57">
        <v>18845463.26388244</v>
      </c>
      <c r="I24" s="58">
        <v>10968</v>
      </c>
      <c r="K24" s="12" t="s">
        <v>18</v>
      </c>
      <c r="L24" s="100">
        <v>-0.10321620011911847</v>
      </c>
      <c r="M24" s="100">
        <v>-0.11947449533295851</v>
      </c>
      <c r="N24" s="101">
        <v>-9.755652808169224E-2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8700</v>
      </c>
      <c r="C26" s="81">
        <v>4026090.0798409651</v>
      </c>
      <c r="D26" s="81">
        <v>7416</v>
      </c>
      <c r="E26" s="19"/>
      <c r="F26" s="47" t="s">
        <v>19</v>
      </c>
      <c r="G26" s="48">
        <v>7970</v>
      </c>
      <c r="H26" s="48">
        <v>3878670.7971270466</v>
      </c>
      <c r="I26" s="51">
        <v>6604</v>
      </c>
      <c r="K26" s="94" t="s">
        <v>19</v>
      </c>
      <c r="L26" s="95">
        <v>9.1593475533249702E-2</v>
      </c>
      <c r="M26" s="95">
        <v>3.8007681090932666E-2</v>
      </c>
      <c r="N26" s="95">
        <v>0.12295578437310728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8700</v>
      </c>
      <c r="C27" s="32">
        <v>4026090.0798409651</v>
      </c>
      <c r="D27" s="33">
        <v>7416</v>
      </c>
      <c r="E27" s="19"/>
      <c r="F27" s="68" t="s">
        <v>20</v>
      </c>
      <c r="G27" s="57">
        <v>7970</v>
      </c>
      <c r="H27" s="57">
        <v>3878670.7971270466</v>
      </c>
      <c r="I27" s="58">
        <v>6604</v>
      </c>
      <c r="K27" s="13" t="s">
        <v>20</v>
      </c>
      <c r="L27" s="100">
        <v>9.1593475533249702E-2</v>
      </c>
      <c r="M27" s="100">
        <v>3.8007681090932666E-2</v>
      </c>
      <c r="N27" s="101">
        <v>0.12295578437310728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47777</v>
      </c>
      <c r="C29" s="81">
        <v>25969554.860432565</v>
      </c>
      <c r="D29" s="81">
        <v>37819</v>
      </c>
      <c r="E29" s="19"/>
      <c r="F29" s="47" t="s">
        <v>21</v>
      </c>
      <c r="G29" s="48">
        <v>47708</v>
      </c>
      <c r="H29" s="48">
        <v>26025690.200020686</v>
      </c>
      <c r="I29" s="51">
        <v>37007</v>
      </c>
      <c r="K29" s="94" t="s">
        <v>21</v>
      </c>
      <c r="L29" s="95">
        <v>1.4462983147480735E-3</v>
      </c>
      <c r="M29" s="95">
        <v>-2.156920302850418E-3</v>
      </c>
      <c r="N29" s="95">
        <v>2.1941794795579117E-2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21029</v>
      </c>
      <c r="C30" s="28">
        <v>12238449.347781885</v>
      </c>
      <c r="D30" s="29">
        <v>16425</v>
      </c>
      <c r="E30" s="19"/>
      <c r="F30" s="69" t="s">
        <v>22</v>
      </c>
      <c r="G30" s="53">
        <v>21350</v>
      </c>
      <c r="H30" s="53">
        <v>12840716.804517461</v>
      </c>
      <c r="I30" s="54">
        <v>16343</v>
      </c>
      <c r="K30" s="14" t="s">
        <v>22</v>
      </c>
      <c r="L30" s="98">
        <v>-1.5035128805620634E-2</v>
      </c>
      <c r="M30" s="98">
        <v>-4.6902946767246934E-2</v>
      </c>
      <c r="N30" s="99">
        <v>5.0174386587529263E-3</v>
      </c>
    </row>
    <row r="31" spans="1:18" ht="14.25" customHeight="1" thickBot="1" x14ac:dyDescent="0.25">
      <c r="A31" s="90" t="s">
        <v>23</v>
      </c>
      <c r="B31" s="32">
        <v>26748</v>
      </c>
      <c r="C31" s="32">
        <v>13731105.512650684</v>
      </c>
      <c r="D31" s="33">
        <v>21394</v>
      </c>
      <c r="E31" s="19"/>
      <c r="F31" s="69" t="s">
        <v>23</v>
      </c>
      <c r="G31" s="70">
        <v>26358</v>
      </c>
      <c r="H31" s="70">
        <v>13184973.395503227</v>
      </c>
      <c r="I31" s="71">
        <v>20664</v>
      </c>
      <c r="K31" s="15" t="s">
        <v>23</v>
      </c>
      <c r="L31" s="100">
        <v>1.4796266788071888E-2</v>
      </c>
      <c r="M31" s="100">
        <v>4.1420797810158394E-2</v>
      </c>
      <c r="N31" s="101">
        <v>3.5327138985675521E-2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30553</v>
      </c>
      <c r="C33" s="81">
        <v>26691622.790078547</v>
      </c>
      <c r="D33" s="81">
        <v>20311</v>
      </c>
      <c r="E33" s="19"/>
      <c r="F33" s="50" t="s">
        <v>24</v>
      </c>
      <c r="G33" s="48">
        <v>29105</v>
      </c>
      <c r="H33" s="48">
        <v>24620832.155736998</v>
      </c>
      <c r="I33" s="51">
        <v>18981</v>
      </c>
      <c r="K33" s="97" t="s">
        <v>24</v>
      </c>
      <c r="L33" s="95">
        <v>4.9750901906888911E-2</v>
      </c>
      <c r="M33" s="95">
        <v>8.4107256052230017E-2</v>
      </c>
      <c r="N33" s="95">
        <v>7.0070070070070045E-2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30553</v>
      </c>
      <c r="C34" s="32">
        <v>26691622.790078547</v>
      </c>
      <c r="D34" s="33">
        <v>20311</v>
      </c>
      <c r="E34" s="19"/>
      <c r="F34" s="67" t="s">
        <v>25</v>
      </c>
      <c r="G34" s="57">
        <v>29105</v>
      </c>
      <c r="H34" s="57">
        <v>24620832.155736998</v>
      </c>
      <c r="I34" s="58">
        <v>18981</v>
      </c>
      <c r="K34" s="12" t="s">
        <v>25</v>
      </c>
      <c r="L34" s="100">
        <v>4.9750901906888911E-2</v>
      </c>
      <c r="M34" s="100">
        <v>8.4107256052230017E-2</v>
      </c>
      <c r="N34" s="101">
        <v>7.0070070070070045E-2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43829</v>
      </c>
      <c r="C36" s="81">
        <v>46206316.691726953</v>
      </c>
      <c r="D36" s="81">
        <v>31855</v>
      </c>
      <c r="E36" s="19"/>
      <c r="F36" s="47" t="s">
        <v>26</v>
      </c>
      <c r="G36" s="48">
        <v>41988</v>
      </c>
      <c r="H36" s="48">
        <v>42320599.726485416</v>
      </c>
      <c r="I36" s="51">
        <v>27517</v>
      </c>
      <c r="K36" s="94" t="s">
        <v>26</v>
      </c>
      <c r="L36" s="95">
        <v>4.3845860722111052E-2</v>
      </c>
      <c r="M36" s="95">
        <v>9.1816207481808076E-2</v>
      </c>
      <c r="N36" s="110">
        <v>0.15764799941854135</v>
      </c>
    </row>
    <row r="37" spans="1:18" ht="13.5" thickBot="1" x14ac:dyDescent="0.25">
      <c r="A37" s="36" t="s">
        <v>27</v>
      </c>
      <c r="B37" s="32">
        <v>3888</v>
      </c>
      <c r="C37" s="32">
        <v>4723900.0299099898</v>
      </c>
      <c r="D37" s="32">
        <v>2103</v>
      </c>
      <c r="E37" s="19"/>
      <c r="F37" s="69" t="s">
        <v>27</v>
      </c>
      <c r="G37" s="108">
        <v>3675</v>
      </c>
      <c r="H37" s="108">
        <v>4432789.9573726719</v>
      </c>
      <c r="I37" s="108">
        <v>1996</v>
      </c>
      <c r="K37" s="9" t="s">
        <v>27</v>
      </c>
      <c r="L37" s="98">
        <v>5.7959183673469417E-2</v>
      </c>
      <c r="M37" s="98">
        <v>6.567197528796509E-2</v>
      </c>
      <c r="N37" s="99">
        <v>5.3607214428857741E-2</v>
      </c>
    </row>
    <row r="38" spans="1:18" ht="13.5" thickBot="1" x14ac:dyDescent="0.25">
      <c r="A38" s="37" t="s">
        <v>28</v>
      </c>
      <c r="B38" s="32">
        <v>3447</v>
      </c>
      <c r="C38" s="32">
        <v>4943083.5688088173</v>
      </c>
      <c r="D38" s="32">
        <v>1508</v>
      </c>
      <c r="E38" s="19"/>
      <c r="F38" s="64" t="s">
        <v>28</v>
      </c>
      <c r="G38" s="108">
        <v>4028</v>
      </c>
      <c r="H38" s="108">
        <v>5795248.8267144049</v>
      </c>
      <c r="I38" s="108">
        <v>1683</v>
      </c>
      <c r="K38" s="10" t="s">
        <v>28</v>
      </c>
      <c r="L38" s="109">
        <v>-0.144240317775571</v>
      </c>
      <c r="M38" s="109">
        <v>-0.14704549940588474</v>
      </c>
      <c r="N38" s="111">
        <v>-0.10398098633392749</v>
      </c>
    </row>
    <row r="39" spans="1:18" ht="13.5" thickBot="1" x14ac:dyDescent="0.25">
      <c r="A39" s="37" t="s">
        <v>29</v>
      </c>
      <c r="B39" s="32">
        <v>3437</v>
      </c>
      <c r="C39" s="32">
        <v>3806691.8968736017</v>
      </c>
      <c r="D39" s="32">
        <v>2441</v>
      </c>
      <c r="E39" s="19"/>
      <c r="F39" s="64" t="s">
        <v>29</v>
      </c>
      <c r="G39" s="108">
        <v>2855</v>
      </c>
      <c r="H39" s="108">
        <v>3441473.1382306344</v>
      </c>
      <c r="I39" s="108">
        <v>1804</v>
      </c>
      <c r="K39" s="10" t="s">
        <v>29</v>
      </c>
      <c r="L39" s="109">
        <v>0.20385288966725046</v>
      </c>
      <c r="M39" s="109">
        <v>0.10612279799189062</v>
      </c>
      <c r="N39" s="111">
        <v>0.35310421286031035</v>
      </c>
    </row>
    <row r="40" spans="1:18" ht="13.5" thickBot="1" x14ac:dyDescent="0.25">
      <c r="A40" s="37" t="s">
        <v>30</v>
      </c>
      <c r="B40" s="32">
        <v>22008</v>
      </c>
      <c r="C40" s="32">
        <v>22196975.389900789</v>
      </c>
      <c r="D40" s="32">
        <v>17771</v>
      </c>
      <c r="E40" s="19"/>
      <c r="F40" s="64" t="s">
        <v>30</v>
      </c>
      <c r="G40" s="108">
        <v>23008</v>
      </c>
      <c r="H40" s="108">
        <v>21294310.495604753</v>
      </c>
      <c r="I40" s="108">
        <v>15925</v>
      </c>
      <c r="K40" s="10" t="s">
        <v>30</v>
      </c>
      <c r="L40" s="109">
        <v>-4.3463143254520165E-2</v>
      </c>
      <c r="M40" s="109">
        <v>4.238995643847443E-2</v>
      </c>
      <c r="N40" s="111">
        <v>0.11591836734693883</v>
      </c>
    </row>
    <row r="41" spans="1:18" ht="13.5" thickBot="1" x14ac:dyDescent="0.25">
      <c r="A41" s="38" t="s">
        <v>31</v>
      </c>
      <c r="B41" s="32">
        <v>11049</v>
      </c>
      <c r="C41" s="32">
        <v>10535665.806233754</v>
      </c>
      <c r="D41" s="32">
        <v>8032</v>
      </c>
      <c r="E41" s="19"/>
      <c r="F41" s="65" t="s">
        <v>31</v>
      </c>
      <c r="G41" s="108">
        <v>8422</v>
      </c>
      <c r="H41" s="108">
        <v>7356777.3085629493</v>
      </c>
      <c r="I41" s="108">
        <v>6109</v>
      </c>
      <c r="K41" s="11" t="s">
        <v>31</v>
      </c>
      <c r="L41" s="114">
        <v>0.31192115886962712</v>
      </c>
      <c r="M41" s="114">
        <v>0.43210340130463454</v>
      </c>
      <c r="N41" s="115">
        <v>0.31478146996235057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66673</v>
      </c>
      <c r="C43" s="81">
        <v>60502565.52076681</v>
      </c>
      <c r="D43" s="81">
        <v>48561</v>
      </c>
      <c r="E43" s="19"/>
      <c r="F43" s="47" t="s">
        <v>32</v>
      </c>
      <c r="G43" s="48">
        <v>70623</v>
      </c>
      <c r="H43" s="48">
        <v>64408463.838066295</v>
      </c>
      <c r="I43" s="51">
        <v>47474</v>
      </c>
      <c r="K43" s="94" t="s">
        <v>32</v>
      </c>
      <c r="L43" s="95">
        <v>-5.5930787420528705E-2</v>
      </c>
      <c r="M43" s="95">
        <v>-6.0642624968040959E-2</v>
      </c>
      <c r="N43" s="95">
        <v>2.2896743480641968E-2</v>
      </c>
    </row>
    <row r="44" spans="1:18" ht="13.5" thickBot="1" x14ac:dyDescent="0.25">
      <c r="A44" s="36" t="s">
        <v>33</v>
      </c>
      <c r="B44" s="122">
        <v>3029</v>
      </c>
      <c r="C44" s="122">
        <v>1814311.9848000002</v>
      </c>
      <c r="D44" s="123">
        <v>2495</v>
      </c>
      <c r="E44" s="135"/>
      <c r="F44" s="136" t="s">
        <v>33</v>
      </c>
      <c r="G44" s="126">
        <v>3177</v>
      </c>
      <c r="H44" s="126">
        <v>2098801.25</v>
      </c>
      <c r="I44" s="127">
        <v>2452</v>
      </c>
      <c r="J44" s="137"/>
      <c r="K44" s="138" t="s">
        <v>33</v>
      </c>
      <c r="L44" s="143">
        <v>-4.6584828454516836E-2</v>
      </c>
      <c r="M44" s="143">
        <v>-0.13554845424263007</v>
      </c>
      <c r="N44" s="144">
        <v>1.7536704730831909E-2</v>
      </c>
    </row>
    <row r="45" spans="1:18" ht="13.5" thickBot="1" x14ac:dyDescent="0.25">
      <c r="A45" s="37" t="s">
        <v>34</v>
      </c>
      <c r="B45" s="122">
        <v>9842</v>
      </c>
      <c r="C45" s="122">
        <v>11199203.1531839</v>
      </c>
      <c r="D45" s="123">
        <v>6879</v>
      </c>
      <c r="E45" s="135"/>
      <c r="F45" s="139" t="s">
        <v>34</v>
      </c>
      <c r="G45" s="126">
        <v>12394</v>
      </c>
      <c r="H45" s="126">
        <v>15209178.601904599</v>
      </c>
      <c r="I45" s="127">
        <v>7606</v>
      </c>
      <c r="J45" s="137"/>
      <c r="K45" s="140" t="s">
        <v>34</v>
      </c>
      <c r="L45" s="130">
        <v>-0.20590608358883333</v>
      </c>
      <c r="M45" s="130">
        <v>-0.26365496478675987</v>
      </c>
      <c r="N45" s="132">
        <v>-9.5582434919800119E-2</v>
      </c>
    </row>
    <row r="46" spans="1:18" ht="13.5" thickBot="1" x14ac:dyDescent="0.25">
      <c r="A46" s="37" t="s">
        <v>35</v>
      </c>
      <c r="B46" s="122">
        <v>3079</v>
      </c>
      <c r="C46" s="122">
        <v>1874132.9092115441</v>
      </c>
      <c r="D46" s="123">
        <v>2263</v>
      </c>
      <c r="E46" s="135"/>
      <c r="F46" s="139" t="s">
        <v>35</v>
      </c>
      <c r="G46" s="126">
        <v>3539</v>
      </c>
      <c r="H46" s="126">
        <v>1964676.5869906344</v>
      </c>
      <c r="I46" s="127">
        <v>2658</v>
      </c>
      <c r="J46" s="137"/>
      <c r="K46" s="140" t="s">
        <v>35</v>
      </c>
      <c r="L46" s="130">
        <v>-0.12998022040124324</v>
      </c>
      <c r="M46" s="130">
        <v>-4.6085792633066114E-2</v>
      </c>
      <c r="N46" s="132">
        <v>-0.14860797592174568</v>
      </c>
    </row>
    <row r="47" spans="1:18" ht="13.5" thickBot="1" x14ac:dyDescent="0.25">
      <c r="A47" s="37" t="s">
        <v>36</v>
      </c>
      <c r="B47" s="122">
        <v>15142</v>
      </c>
      <c r="C47" s="122">
        <v>13839131.761023931</v>
      </c>
      <c r="D47" s="123">
        <v>11272</v>
      </c>
      <c r="E47" s="135"/>
      <c r="F47" s="139" t="s">
        <v>36</v>
      </c>
      <c r="G47" s="126">
        <v>16020</v>
      </c>
      <c r="H47" s="126">
        <v>14849617.20796462</v>
      </c>
      <c r="I47" s="127">
        <v>10954</v>
      </c>
      <c r="J47" s="137"/>
      <c r="K47" s="140" t="s">
        <v>36</v>
      </c>
      <c r="L47" s="130">
        <v>-5.4806491885143527E-2</v>
      </c>
      <c r="M47" s="130">
        <v>-6.804791213060446E-2</v>
      </c>
      <c r="N47" s="132">
        <v>2.9030491144787396E-2</v>
      </c>
    </row>
    <row r="48" spans="1:18" ht="13.5" thickBot="1" x14ac:dyDescent="0.25">
      <c r="A48" s="37" t="s">
        <v>37</v>
      </c>
      <c r="B48" s="122">
        <v>4708</v>
      </c>
      <c r="C48" s="122">
        <v>4317546.2717876267</v>
      </c>
      <c r="D48" s="123">
        <v>2965</v>
      </c>
      <c r="E48" s="135"/>
      <c r="F48" s="139" t="s">
        <v>37</v>
      </c>
      <c r="G48" s="126">
        <v>4879</v>
      </c>
      <c r="H48" s="126">
        <v>4990463.5625382774</v>
      </c>
      <c r="I48" s="127">
        <v>2621</v>
      </c>
      <c r="J48" s="137"/>
      <c r="K48" s="140" t="s">
        <v>37</v>
      </c>
      <c r="L48" s="130">
        <v>-3.5048165607706516E-2</v>
      </c>
      <c r="M48" s="130">
        <v>-0.13484063801247104</v>
      </c>
      <c r="N48" s="132">
        <v>0.13124761541396412</v>
      </c>
    </row>
    <row r="49" spans="1:20" ht="13.5" thickBot="1" x14ac:dyDescent="0.25">
      <c r="A49" s="37" t="s">
        <v>38</v>
      </c>
      <c r="B49" s="122">
        <v>6623</v>
      </c>
      <c r="C49" s="122">
        <v>4829419.3669180665</v>
      </c>
      <c r="D49" s="123">
        <v>5236</v>
      </c>
      <c r="E49" s="135"/>
      <c r="F49" s="139" t="s">
        <v>38</v>
      </c>
      <c r="G49" s="126">
        <v>6806</v>
      </c>
      <c r="H49" s="126">
        <v>5105562.1700725807</v>
      </c>
      <c r="I49" s="127">
        <v>4976</v>
      </c>
      <c r="J49" s="137"/>
      <c r="K49" s="140" t="s">
        <v>38</v>
      </c>
      <c r="L49" s="130">
        <v>-2.6888039964736987E-2</v>
      </c>
      <c r="M49" s="130">
        <v>-5.4086659599052234E-2</v>
      </c>
      <c r="N49" s="132">
        <v>5.2250803858520989E-2</v>
      </c>
    </row>
    <row r="50" spans="1:20" ht="13.5" thickBot="1" x14ac:dyDescent="0.25">
      <c r="A50" s="37" t="s">
        <v>39</v>
      </c>
      <c r="B50" s="122">
        <v>1764</v>
      </c>
      <c r="C50" s="122">
        <v>2783295.0399900815</v>
      </c>
      <c r="D50" s="123">
        <v>935</v>
      </c>
      <c r="E50" s="135"/>
      <c r="F50" s="139" t="s">
        <v>39</v>
      </c>
      <c r="G50" s="126">
        <v>1725</v>
      </c>
      <c r="H50" s="126">
        <v>2213087.3171491255</v>
      </c>
      <c r="I50" s="127">
        <v>991</v>
      </c>
      <c r="J50" s="137"/>
      <c r="K50" s="140" t="s">
        <v>39</v>
      </c>
      <c r="L50" s="130">
        <v>2.2608695652173827E-2</v>
      </c>
      <c r="M50" s="130">
        <v>0.25765260973773563</v>
      </c>
      <c r="N50" s="132">
        <v>-5.6508577194752774E-2</v>
      </c>
    </row>
    <row r="51" spans="1:20" ht="13.5" thickBot="1" x14ac:dyDescent="0.25">
      <c r="A51" s="37" t="s">
        <v>40</v>
      </c>
      <c r="B51" s="122">
        <v>19318</v>
      </c>
      <c r="C51" s="122">
        <v>17065340.823851664</v>
      </c>
      <c r="D51" s="123">
        <v>14212</v>
      </c>
      <c r="E51" s="135"/>
      <c r="F51" s="139" t="s">
        <v>40</v>
      </c>
      <c r="G51" s="126">
        <v>18434</v>
      </c>
      <c r="H51" s="126">
        <v>15331460.165038072</v>
      </c>
      <c r="I51" s="127">
        <v>12408</v>
      </c>
      <c r="J51" s="137"/>
      <c r="K51" s="140" t="s">
        <v>40</v>
      </c>
      <c r="L51" s="130">
        <v>4.7954866008462549E-2</v>
      </c>
      <c r="M51" s="130">
        <v>0.11309298919665456</v>
      </c>
      <c r="N51" s="132">
        <v>0.14539007092198575</v>
      </c>
    </row>
    <row r="52" spans="1:20" ht="13.5" thickBot="1" x14ac:dyDescent="0.25">
      <c r="A52" s="38" t="s">
        <v>41</v>
      </c>
      <c r="B52" s="124">
        <v>3168</v>
      </c>
      <c r="C52" s="124">
        <v>2780184.21</v>
      </c>
      <c r="D52" s="125">
        <v>2304</v>
      </c>
      <c r="E52" s="135"/>
      <c r="F52" s="141" t="s">
        <v>41</v>
      </c>
      <c r="G52" s="128">
        <v>3649</v>
      </c>
      <c r="H52" s="128">
        <v>2645616.9764083922</v>
      </c>
      <c r="I52" s="129">
        <v>2808</v>
      </c>
      <c r="J52" s="137"/>
      <c r="K52" s="142" t="s">
        <v>41</v>
      </c>
      <c r="L52" s="131">
        <v>-0.13181693614688961</v>
      </c>
      <c r="M52" s="131">
        <v>5.0864216094610892E-2</v>
      </c>
      <c r="N52" s="133">
        <v>-0.17948717948717952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230719</v>
      </c>
      <c r="C54" s="81">
        <v>252846123.56821117</v>
      </c>
      <c r="D54" s="81">
        <v>155936</v>
      </c>
      <c r="E54" s="19"/>
      <c r="F54" s="47" t="s">
        <v>42</v>
      </c>
      <c r="G54" s="48">
        <v>225695</v>
      </c>
      <c r="H54" s="48">
        <v>264098308.39975637</v>
      </c>
      <c r="I54" s="51">
        <v>136105</v>
      </c>
      <c r="K54" s="94" t="s">
        <v>42</v>
      </c>
      <c r="L54" s="95">
        <v>2.2260129821218833E-2</v>
      </c>
      <c r="M54" s="95">
        <v>-4.2606046588201441E-2</v>
      </c>
      <c r="N54" s="95">
        <v>0.14570368465522932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184404</v>
      </c>
      <c r="C55" s="28">
        <v>203153269.22631061</v>
      </c>
      <c r="D55" s="29">
        <v>126371</v>
      </c>
      <c r="E55" s="19"/>
      <c r="F55" s="69" t="s">
        <v>43</v>
      </c>
      <c r="G55" s="53">
        <v>182153</v>
      </c>
      <c r="H55" s="53">
        <v>216909118.49969047</v>
      </c>
      <c r="I55" s="54">
        <v>110481</v>
      </c>
      <c r="K55" s="9" t="s">
        <v>43</v>
      </c>
      <c r="L55" s="98">
        <v>1.2357743215867911E-2</v>
      </c>
      <c r="M55" s="98">
        <v>-6.3417570310210336E-2</v>
      </c>
      <c r="N55" s="99">
        <v>0.14382563517708924</v>
      </c>
      <c r="R55" s="5"/>
      <c r="S55" s="5"/>
      <c r="T55" s="5"/>
    </row>
    <row r="56" spans="1:20" ht="13.5" thickBot="1" x14ac:dyDescent="0.25">
      <c r="A56" s="37" t="s">
        <v>44</v>
      </c>
      <c r="B56" s="28">
        <v>13018</v>
      </c>
      <c r="C56" s="28">
        <v>12563637.718033679</v>
      </c>
      <c r="D56" s="29">
        <v>9201</v>
      </c>
      <c r="E56" s="19"/>
      <c r="F56" s="64" t="s">
        <v>44</v>
      </c>
      <c r="G56" s="75">
        <v>11058</v>
      </c>
      <c r="H56" s="75">
        <v>11041684.963679578</v>
      </c>
      <c r="I56" s="76">
        <v>7133</v>
      </c>
      <c r="K56" s="10" t="s">
        <v>44</v>
      </c>
      <c r="L56" s="98">
        <v>0.17724724181587992</v>
      </c>
      <c r="M56" s="98">
        <v>0.13783700217497596</v>
      </c>
      <c r="N56" s="99">
        <v>0.28992008972381877</v>
      </c>
      <c r="R56" s="5"/>
      <c r="S56" s="5"/>
      <c r="T56" s="5"/>
    </row>
    <row r="57" spans="1:20" ht="13.5" thickBot="1" x14ac:dyDescent="0.25">
      <c r="A57" s="37" t="s">
        <v>45</v>
      </c>
      <c r="B57" s="28">
        <v>7214</v>
      </c>
      <c r="C57" s="28">
        <v>9274653.8497664221</v>
      </c>
      <c r="D57" s="29">
        <v>3596</v>
      </c>
      <c r="E57" s="19"/>
      <c r="F57" s="64" t="s">
        <v>45</v>
      </c>
      <c r="G57" s="75">
        <v>8497</v>
      </c>
      <c r="H57" s="75">
        <v>10103046.314688308</v>
      </c>
      <c r="I57" s="76">
        <v>3758</v>
      </c>
      <c r="K57" s="10" t="s">
        <v>45</v>
      </c>
      <c r="L57" s="98">
        <v>-0.1509944686359892</v>
      </c>
      <c r="M57" s="98">
        <v>-8.1994325188584738E-2</v>
      </c>
      <c r="N57" s="99">
        <v>-4.3108036189462462E-2</v>
      </c>
      <c r="R57" s="5"/>
      <c r="S57" s="5"/>
      <c r="T57" s="5"/>
    </row>
    <row r="58" spans="1:20" ht="13.5" thickBot="1" x14ac:dyDescent="0.25">
      <c r="A58" s="38" t="s">
        <v>46</v>
      </c>
      <c r="B58" s="32">
        <v>26083</v>
      </c>
      <c r="C58" s="32">
        <v>27854562.774100453</v>
      </c>
      <c r="D58" s="33">
        <v>16768</v>
      </c>
      <c r="E58" s="19"/>
      <c r="F58" s="65" t="s">
        <v>46</v>
      </c>
      <c r="G58" s="70">
        <v>23987</v>
      </c>
      <c r="H58" s="70">
        <v>26044458.62169797</v>
      </c>
      <c r="I58" s="71">
        <v>14733</v>
      </c>
      <c r="K58" s="11" t="s">
        <v>46</v>
      </c>
      <c r="L58" s="100">
        <v>8.7380664526618634E-2</v>
      </c>
      <c r="M58" s="100">
        <v>6.9500548223892178E-2</v>
      </c>
      <c r="N58" s="101">
        <v>0.13812529695241982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127881</v>
      </c>
      <c r="C60" s="81">
        <v>95495268.248861045</v>
      </c>
      <c r="D60" s="81">
        <v>100258</v>
      </c>
      <c r="E60" s="19"/>
      <c r="F60" s="47" t="s">
        <v>47</v>
      </c>
      <c r="G60" s="48">
        <v>120013</v>
      </c>
      <c r="H60" s="48">
        <v>93048524.243965939</v>
      </c>
      <c r="I60" s="51">
        <v>88434</v>
      </c>
      <c r="K60" s="94" t="s">
        <v>47</v>
      </c>
      <c r="L60" s="95">
        <v>6.5559564380525348E-2</v>
      </c>
      <c r="M60" s="95">
        <v>2.6295355297413892E-2</v>
      </c>
      <c r="N60" s="95">
        <v>0.13370423140421095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15936</v>
      </c>
      <c r="C61" s="28">
        <v>12436046.769957727</v>
      </c>
      <c r="D61" s="29">
        <v>12750</v>
      </c>
      <c r="E61" s="19"/>
      <c r="F61" s="69" t="s">
        <v>48</v>
      </c>
      <c r="G61" s="53">
        <v>15828</v>
      </c>
      <c r="H61" s="53">
        <v>12187245.365009885</v>
      </c>
      <c r="I61" s="54">
        <v>11918</v>
      </c>
      <c r="K61" s="9" t="s">
        <v>48</v>
      </c>
      <c r="L61" s="98">
        <v>6.8233510235027328E-3</v>
      </c>
      <c r="M61" s="98">
        <v>2.0414900783253476E-2</v>
      </c>
      <c r="N61" s="99">
        <v>6.9810370867595228E-2</v>
      </c>
    </row>
    <row r="62" spans="1:20" ht="13.5" thickBot="1" x14ac:dyDescent="0.25">
      <c r="A62" s="37" t="s">
        <v>49</v>
      </c>
      <c r="B62" s="28">
        <v>13628</v>
      </c>
      <c r="C62" s="28">
        <v>18848852.638137832</v>
      </c>
      <c r="D62" s="29">
        <v>7486</v>
      </c>
      <c r="E62" s="19"/>
      <c r="F62" s="64" t="s">
        <v>49</v>
      </c>
      <c r="G62" s="75">
        <v>15491</v>
      </c>
      <c r="H62" s="75">
        <v>21180080.015816957</v>
      </c>
      <c r="I62" s="76">
        <v>7494</v>
      </c>
      <c r="K62" s="10" t="s">
        <v>49</v>
      </c>
      <c r="L62" s="98">
        <v>-0.12026337873604032</v>
      </c>
      <c r="M62" s="98">
        <v>-0.11006697689235356</v>
      </c>
      <c r="N62" s="99">
        <v>-1.0675206832132522E-3</v>
      </c>
    </row>
    <row r="63" spans="1:20" ht="13.5" thickBot="1" x14ac:dyDescent="0.25">
      <c r="A63" s="38" t="s">
        <v>50</v>
      </c>
      <c r="B63" s="32">
        <v>98317</v>
      </c>
      <c r="C63" s="32">
        <v>64210368.840765491</v>
      </c>
      <c r="D63" s="33">
        <v>80022</v>
      </c>
      <c r="E63" s="19"/>
      <c r="F63" s="65" t="s">
        <v>50</v>
      </c>
      <c r="G63" s="70">
        <v>88694</v>
      </c>
      <c r="H63" s="70">
        <v>59681198.863139093</v>
      </c>
      <c r="I63" s="71">
        <v>69022</v>
      </c>
      <c r="K63" s="11" t="s">
        <v>50</v>
      </c>
      <c r="L63" s="100">
        <v>0.10849662885877276</v>
      </c>
      <c r="M63" s="100">
        <v>7.588939337516809E-2</v>
      </c>
      <c r="N63" s="101">
        <v>0.15936947639882937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6950</v>
      </c>
      <c r="C65" s="81">
        <v>6385752.7106275233</v>
      </c>
      <c r="D65" s="81">
        <v>4024</v>
      </c>
      <c r="E65" s="19"/>
      <c r="F65" s="47" t="s">
        <v>51</v>
      </c>
      <c r="G65" s="48">
        <v>6175</v>
      </c>
      <c r="H65" s="48">
        <v>5968988.500113152</v>
      </c>
      <c r="I65" s="51">
        <v>3413</v>
      </c>
      <c r="K65" s="94" t="s">
        <v>51</v>
      </c>
      <c r="L65" s="95">
        <v>0.12550607287449389</v>
      </c>
      <c r="M65" s="95">
        <v>6.9821580407881667E-2</v>
      </c>
      <c r="N65" s="95">
        <v>0.17902138880750074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4023</v>
      </c>
      <c r="C66" s="28">
        <v>3764170.4382345201</v>
      </c>
      <c r="D66" s="29">
        <v>2145</v>
      </c>
      <c r="E66" s="19"/>
      <c r="F66" s="69" t="s">
        <v>52</v>
      </c>
      <c r="G66" s="53">
        <v>3440</v>
      </c>
      <c r="H66" s="53">
        <v>3531227.8700556271</v>
      </c>
      <c r="I66" s="54">
        <v>1715</v>
      </c>
      <c r="K66" s="9" t="s">
        <v>52</v>
      </c>
      <c r="L66" s="98">
        <v>0.16947674418604652</v>
      </c>
      <c r="M66" s="98">
        <v>6.5966450410696265E-2</v>
      </c>
      <c r="N66" s="99">
        <v>0.25072886297376096</v>
      </c>
    </row>
    <row r="67" spans="1:18" ht="13.5" thickBot="1" x14ac:dyDescent="0.25">
      <c r="A67" s="38" t="s">
        <v>53</v>
      </c>
      <c r="B67" s="32">
        <v>2927</v>
      </c>
      <c r="C67" s="32">
        <v>2621582.2723930031</v>
      </c>
      <c r="D67" s="33">
        <v>1879</v>
      </c>
      <c r="E67" s="19"/>
      <c r="F67" s="65" t="s">
        <v>53</v>
      </c>
      <c r="G67" s="70">
        <v>2735</v>
      </c>
      <c r="H67" s="70">
        <v>2437760.6300575258</v>
      </c>
      <c r="I67" s="71">
        <v>1698</v>
      </c>
      <c r="K67" s="11" t="s">
        <v>53</v>
      </c>
      <c r="L67" s="100">
        <v>7.0201096892138937E-2</v>
      </c>
      <c r="M67" s="100">
        <v>7.5405944319947293E-2</v>
      </c>
      <c r="N67" s="101">
        <v>0.10659599528857489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59763</v>
      </c>
      <c r="C69" s="81">
        <v>55631477.733601719</v>
      </c>
      <c r="D69" s="81">
        <v>39723</v>
      </c>
      <c r="E69" s="19"/>
      <c r="F69" s="47" t="s">
        <v>54</v>
      </c>
      <c r="G69" s="48">
        <v>54389</v>
      </c>
      <c r="H69" s="48">
        <v>51466436.596655004</v>
      </c>
      <c r="I69" s="51">
        <v>34327</v>
      </c>
      <c r="K69" s="94" t="s">
        <v>54</v>
      </c>
      <c r="L69" s="95">
        <v>9.8806744010737413E-2</v>
      </c>
      <c r="M69" s="95">
        <v>8.0927326863298177E-2</v>
      </c>
      <c r="N69" s="95">
        <v>0.15719404550353944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26093</v>
      </c>
      <c r="C70" s="28">
        <v>21120342.525632385</v>
      </c>
      <c r="D70" s="29">
        <v>18828</v>
      </c>
      <c r="E70" s="19"/>
      <c r="F70" s="69" t="s">
        <v>55</v>
      </c>
      <c r="G70" s="53">
        <v>23752</v>
      </c>
      <c r="H70" s="53">
        <v>18820684.546602394</v>
      </c>
      <c r="I70" s="54">
        <v>17072</v>
      </c>
      <c r="K70" s="9" t="s">
        <v>55</v>
      </c>
      <c r="L70" s="98">
        <v>9.8560121252947219E-2</v>
      </c>
      <c r="M70" s="98">
        <v>0.12218779680068215</v>
      </c>
      <c r="N70" s="99">
        <v>0.1028584817244611</v>
      </c>
    </row>
    <row r="71" spans="1:18" ht="13.5" thickBot="1" x14ac:dyDescent="0.25">
      <c r="A71" s="37" t="s">
        <v>56</v>
      </c>
      <c r="B71" s="28">
        <v>2936</v>
      </c>
      <c r="C71" s="28">
        <v>3192078.3796686837</v>
      </c>
      <c r="D71" s="29">
        <v>1548</v>
      </c>
      <c r="E71" s="19"/>
      <c r="F71" s="64" t="s">
        <v>56</v>
      </c>
      <c r="G71" s="75">
        <v>2484</v>
      </c>
      <c r="H71" s="75">
        <v>2905022.5505829537</v>
      </c>
      <c r="I71" s="76">
        <v>1350</v>
      </c>
      <c r="K71" s="10" t="s">
        <v>56</v>
      </c>
      <c r="L71" s="98">
        <v>0.18196457326892101</v>
      </c>
      <c r="M71" s="98">
        <v>9.8813631938287738E-2</v>
      </c>
      <c r="N71" s="99">
        <v>0.14666666666666672</v>
      </c>
    </row>
    <row r="72" spans="1:18" ht="13.5" thickBot="1" x14ac:dyDescent="0.25">
      <c r="A72" s="37" t="s">
        <v>57</v>
      </c>
      <c r="B72" s="28">
        <v>3387</v>
      </c>
      <c r="C72" s="28">
        <v>2934365.071088009</v>
      </c>
      <c r="D72" s="29">
        <v>2192</v>
      </c>
      <c r="E72" s="19"/>
      <c r="F72" s="64" t="s">
        <v>57</v>
      </c>
      <c r="G72" s="75">
        <v>3089</v>
      </c>
      <c r="H72" s="75">
        <v>3255405.120067589</v>
      </c>
      <c r="I72" s="76">
        <v>1661</v>
      </c>
      <c r="K72" s="10" t="s">
        <v>57</v>
      </c>
      <c r="L72" s="98">
        <v>9.6471349951440688E-2</v>
      </c>
      <c r="M72" s="98">
        <v>-9.8617541331665226E-2</v>
      </c>
      <c r="N72" s="99">
        <v>0.31968693558097527</v>
      </c>
    </row>
    <row r="73" spans="1:18" ht="13.5" thickBot="1" x14ac:dyDescent="0.25">
      <c r="A73" s="38" t="s">
        <v>58</v>
      </c>
      <c r="B73" s="32">
        <v>27347</v>
      </c>
      <c r="C73" s="32">
        <v>28384691.757212631</v>
      </c>
      <c r="D73" s="33">
        <v>17155</v>
      </c>
      <c r="E73" s="19"/>
      <c r="F73" s="65" t="s">
        <v>58</v>
      </c>
      <c r="G73" s="70">
        <v>25064</v>
      </c>
      <c r="H73" s="70">
        <v>26485324.379402064</v>
      </c>
      <c r="I73" s="71">
        <v>14244</v>
      </c>
      <c r="K73" s="11" t="s">
        <v>58</v>
      </c>
      <c r="L73" s="100">
        <v>9.1086817746568682E-2</v>
      </c>
      <c r="M73" s="100">
        <v>7.1713955645856808E-2</v>
      </c>
      <c r="N73" s="101">
        <v>0.20436675091266499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169979</v>
      </c>
      <c r="C75" s="81">
        <v>167205302.80723554</v>
      </c>
      <c r="D75" s="81">
        <v>114271</v>
      </c>
      <c r="E75" s="19"/>
      <c r="F75" s="47" t="s">
        <v>59</v>
      </c>
      <c r="G75" s="48">
        <v>162552</v>
      </c>
      <c r="H75" s="48">
        <v>161585346.20740938</v>
      </c>
      <c r="I75" s="51">
        <v>106363</v>
      </c>
      <c r="K75" s="94" t="s">
        <v>59</v>
      </c>
      <c r="L75" s="95">
        <v>4.5689994586347815E-2</v>
      </c>
      <c r="M75" s="95">
        <v>3.4780112997452317E-2</v>
      </c>
      <c r="N75" s="95">
        <v>7.4349162772768818E-2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169979</v>
      </c>
      <c r="C76" s="32">
        <v>167205302.80723554</v>
      </c>
      <c r="D76" s="33">
        <v>114271</v>
      </c>
      <c r="E76" s="19"/>
      <c r="F76" s="68" t="s">
        <v>60</v>
      </c>
      <c r="G76" s="57">
        <v>162552</v>
      </c>
      <c r="H76" s="57">
        <v>161585346.20740938</v>
      </c>
      <c r="I76" s="58">
        <v>106363</v>
      </c>
      <c r="K76" s="13" t="s">
        <v>60</v>
      </c>
      <c r="L76" s="100">
        <v>4.5689994586347815E-2</v>
      </c>
      <c r="M76" s="100">
        <v>3.4780112997452317E-2</v>
      </c>
      <c r="N76" s="101">
        <v>7.4349162772768818E-2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72106</v>
      </c>
      <c r="C78" s="81">
        <v>47481312.228434682</v>
      </c>
      <c r="D78" s="81">
        <v>63825</v>
      </c>
      <c r="E78" s="19"/>
      <c r="F78" s="47" t="s">
        <v>61</v>
      </c>
      <c r="G78" s="48">
        <v>54227</v>
      </c>
      <c r="H78" s="48">
        <v>40361243.958358973</v>
      </c>
      <c r="I78" s="51">
        <v>45987</v>
      </c>
      <c r="K78" s="94" t="s">
        <v>61</v>
      </c>
      <c r="L78" s="95">
        <v>0.32970660372139338</v>
      </c>
      <c r="M78" s="95">
        <v>0.17640854373620263</v>
      </c>
      <c r="N78" s="95">
        <v>0.38789223041294285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72106</v>
      </c>
      <c r="C79" s="32">
        <v>47481312.228434682</v>
      </c>
      <c r="D79" s="33">
        <v>63825</v>
      </c>
      <c r="E79" s="19"/>
      <c r="F79" s="68" t="s">
        <v>62</v>
      </c>
      <c r="G79" s="57">
        <v>54227</v>
      </c>
      <c r="H79" s="57">
        <v>40361243.958358973</v>
      </c>
      <c r="I79" s="58">
        <v>45987</v>
      </c>
      <c r="K79" s="13" t="s">
        <v>62</v>
      </c>
      <c r="L79" s="100">
        <v>0.32970660372139338</v>
      </c>
      <c r="M79" s="100">
        <v>0.17640854373620263</v>
      </c>
      <c r="N79" s="101">
        <v>0.38789223041294285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26919</v>
      </c>
      <c r="C81" s="81">
        <v>32138299.10734193</v>
      </c>
      <c r="D81" s="81">
        <v>18926</v>
      </c>
      <c r="E81" s="19"/>
      <c r="F81" s="47" t="s">
        <v>63</v>
      </c>
      <c r="G81" s="48">
        <v>32543</v>
      </c>
      <c r="H81" s="48">
        <v>33048966.591504853</v>
      </c>
      <c r="I81" s="51">
        <v>21405</v>
      </c>
      <c r="K81" s="94" t="s">
        <v>63</v>
      </c>
      <c r="L81" s="95">
        <v>-0.17281750299603604</v>
      </c>
      <c r="M81" s="95">
        <v>-2.7555097120555927E-2</v>
      </c>
      <c r="N81" s="95">
        <v>-0.11581406213501522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26919</v>
      </c>
      <c r="C82" s="32">
        <v>32138299.10734193</v>
      </c>
      <c r="D82" s="33">
        <v>18926</v>
      </c>
      <c r="E82" s="19"/>
      <c r="F82" s="68" t="s">
        <v>64</v>
      </c>
      <c r="G82" s="57">
        <v>32543</v>
      </c>
      <c r="H82" s="57">
        <v>33048966.591504853</v>
      </c>
      <c r="I82" s="58">
        <v>21405</v>
      </c>
      <c r="K82" s="13" t="s">
        <v>64</v>
      </c>
      <c r="L82" s="100">
        <v>-0.17281750299603604</v>
      </c>
      <c r="M82" s="100">
        <v>-2.7555097120555927E-2</v>
      </c>
      <c r="N82" s="101">
        <v>-0.11581406213501522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51519</v>
      </c>
      <c r="C84" s="81">
        <v>48839495.243035033</v>
      </c>
      <c r="D84" s="81">
        <v>39404</v>
      </c>
      <c r="E84" s="19"/>
      <c r="F84" s="47" t="s">
        <v>65</v>
      </c>
      <c r="G84" s="48">
        <v>50277</v>
      </c>
      <c r="H84" s="48">
        <v>50341349.157224737</v>
      </c>
      <c r="I84" s="51">
        <v>35474</v>
      </c>
      <c r="K84" s="94" t="s">
        <v>65</v>
      </c>
      <c r="L84" s="95">
        <v>2.4703144579032221E-2</v>
      </c>
      <c r="M84" s="95">
        <v>-2.9833406123049189E-2</v>
      </c>
      <c r="N84" s="95">
        <v>0.11078536392851102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11448</v>
      </c>
      <c r="C85" s="28">
        <v>12442664.369516512</v>
      </c>
      <c r="D85" s="29">
        <v>7919</v>
      </c>
      <c r="E85" s="19"/>
      <c r="F85" s="69" t="s">
        <v>66</v>
      </c>
      <c r="G85" s="53">
        <v>11122</v>
      </c>
      <c r="H85" s="53">
        <v>13167528.072042521</v>
      </c>
      <c r="I85" s="54">
        <v>6797</v>
      </c>
      <c r="K85" s="9" t="s">
        <v>66</v>
      </c>
      <c r="L85" s="98">
        <v>2.9311274950548416E-2</v>
      </c>
      <c r="M85" s="98">
        <v>-5.5049337928889552E-2</v>
      </c>
      <c r="N85" s="99">
        <v>0.16507282624687369</v>
      </c>
    </row>
    <row r="86" spans="1:18" ht="13.5" thickBot="1" x14ac:dyDescent="0.25">
      <c r="A86" s="37" t="s">
        <v>67</v>
      </c>
      <c r="B86" s="28">
        <v>9069</v>
      </c>
      <c r="C86" s="28">
        <v>9360611.2442141809</v>
      </c>
      <c r="D86" s="29">
        <v>7046</v>
      </c>
      <c r="E86" s="19"/>
      <c r="F86" s="64" t="s">
        <v>67</v>
      </c>
      <c r="G86" s="75">
        <v>9967</v>
      </c>
      <c r="H86" s="75">
        <v>9390597.5925338753</v>
      </c>
      <c r="I86" s="76">
        <v>7517</v>
      </c>
      <c r="K86" s="10" t="s">
        <v>67</v>
      </c>
      <c r="L86" s="98">
        <v>-9.0097321159827382E-2</v>
      </c>
      <c r="M86" s="98">
        <v>-3.1932311042202066E-3</v>
      </c>
      <c r="N86" s="99">
        <v>-6.2657975256086185E-2</v>
      </c>
    </row>
    <row r="87" spans="1:18" ht="13.5" thickBot="1" x14ac:dyDescent="0.25">
      <c r="A87" s="38" t="s">
        <v>68</v>
      </c>
      <c r="B87" s="32">
        <v>31002</v>
      </c>
      <c r="C87" s="32">
        <v>27036219.629304335</v>
      </c>
      <c r="D87" s="33">
        <v>24439</v>
      </c>
      <c r="E87" s="19"/>
      <c r="F87" s="65" t="s">
        <v>68</v>
      </c>
      <c r="G87" s="70">
        <v>29188</v>
      </c>
      <c r="H87" s="70">
        <v>27783223.492648341</v>
      </c>
      <c r="I87" s="71">
        <v>21160</v>
      </c>
      <c r="K87" s="11" t="s">
        <v>68</v>
      </c>
      <c r="L87" s="100">
        <v>6.2148828285596869E-2</v>
      </c>
      <c r="M87" s="100">
        <v>-2.6886868024571298E-2</v>
      </c>
      <c r="N87" s="101">
        <v>0.15496219281663515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8249</v>
      </c>
      <c r="C89" s="81">
        <v>8537572.5950924121</v>
      </c>
      <c r="D89" s="81">
        <v>6060</v>
      </c>
      <c r="E89" s="19"/>
      <c r="F89" s="50" t="s">
        <v>69</v>
      </c>
      <c r="G89" s="48">
        <v>7559</v>
      </c>
      <c r="H89" s="48">
        <v>7040066.1769994553</v>
      </c>
      <c r="I89" s="51">
        <v>5185</v>
      </c>
      <c r="K89" s="97" t="s">
        <v>69</v>
      </c>
      <c r="L89" s="95">
        <v>9.1281915597301255E-2</v>
      </c>
      <c r="M89" s="95">
        <v>0.21271198031993621</v>
      </c>
      <c r="N89" s="95">
        <v>0.16875602700096426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8249</v>
      </c>
      <c r="C90" s="32">
        <v>8537572.5950924121</v>
      </c>
      <c r="D90" s="33">
        <v>6060</v>
      </c>
      <c r="E90" s="19"/>
      <c r="F90" s="67" t="s">
        <v>70</v>
      </c>
      <c r="G90" s="57">
        <v>7559</v>
      </c>
      <c r="H90" s="57">
        <v>7040066.1769994553</v>
      </c>
      <c r="I90" s="58">
        <v>5185</v>
      </c>
      <c r="K90" s="12" t="s">
        <v>70</v>
      </c>
      <c r="L90" s="100">
        <v>9.1281915597301255E-2</v>
      </c>
      <c r="M90" s="100">
        <v>0.21271198031993621</v>
      </c>
      <c r="N90" s="101">
        <v>0.16875602700096426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tabSelected="1" zoomScaleNormal="10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94</v>
      </c>
      <c r="B2" s="25">
        <v>2018</v>
      </c>
      <c r="C2" s="24"/>
      <c r="D2" s="24"/>
      <c r="F2" s="42" t="s">
        <v>94</v>
      </c>
      <c r="G2" s="43">
        <v>2017</v>
      </c>
      <c r="K2" s="1" t="s">
        <v>94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159"/>
      <c r="B5" s="119"/>
      <c r="C5" s="119"/>
      <c r="D5" s="119"/>
      <c r="E5" s="119"/>
      <c r="G5" s="44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4290503</v>
      </c>
      <c r="C6" s="81">
        <v>4091612783.0322371</v>
      </c>
      <c r="D6" s="81">
        <v>2997573</v>
      </c>
      <c r="E6" s="19"/>
      <c r="F6" s="47" t="s">
        <v>1</v>
      </c>
      <c r="G6" s="48">
        <v>4040603</v>
      </c>
      <c r="H6" s="48">
        <v>3850868791.9353194</v>
      </c>
      <c r="I6" s="48">
        <v>2755552</v>
      </c>
      <c r="K6" s="94" t="s">
        <v>1</v>
      </c>
      <c r="L6" s="95">
        <v>6.1846957001219893E-2</v>
      </c>
      <c r="M6" s="95">
        <v>6.2516799222319897E-2</v>
      </c>
      <c r="N6" s="95">
        <v>8.7830314942341836E-2</v>
      </c>
      <c r="O6" s="5"/>
      <c r="P6" s="15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430111</v>
      </c>
      <c r="C8" s="83">
        <v>346023813.45090461</v>
      </c>
      <c r="D8" s="83">
        <v>304684</v>
      </c>
      <c r="E8" s="19"/>
      <c r="F8" s="50" t="s">
        <v>4</v>
      </c>
      <c r="G8" s="48">
        <v>445007</v>
      </c>
      <c r="H8" s="48">
        <v>337179641.22659469</v>
      </c>
      <c r="I8" s="51">
        <v>325229</v>
      </c>
      <c r="K8" s="97" t="s">
        <v>4</v>
      </c>
      <c r="L8" s="95">
        <v>-3.3473630751875816E-2</v>
      </c>
      <c r="M8" s="95">
        <v>2.6229852407863463E-2</v>
      </c>
      <c r="N8" s="95">
        <v>-6.3170873446094955E-2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33282</v>
      </c>
      <c r="C9" s="28">
        <v>25807514.638345733</v>
      </c>
      <c r="D9" s="29">
        <v>19972</v>
      </c>
      <c r="E9" s="20"/>
      <c r="F9" s="52" t="s">
        <v>5</v>
      </c>
      <c r="G9" s="53">
        <v>33536</v>
      </c>
      <c r="H9" s="53">
        <v>26523944.78358119</v>
      </c>
      <c r="I9" s="54">
        <v>21155</v>
      </c>
      <c r="K9" s="6" t="s">
        <v>5</v>
      </c>
      <c r="L9" s="98">
        <v>-7.5739503816794063E-3</v>
      </c>
      <c r="M9" s="98">
        <v>-2.7010693585779899E-2</v>
      </c>
      <c r="N9" s="98">
        <v>-5.5920586149846407E-2</v>
      </c>
    </row>
    <row r="10" spans="1:18" ht="13.5" thickBot="1" x14ac:dyDescent="0.25">
      <c r="A10" s="30" t="s">
        <v>6</v>
      </c>
      <c r="B10" s="28">
        <v>65646</v>
      </c>
      <c r="C10" s="28">
        <v>54192270.297164507</v>
      </c>
      <c r="D10" s="29">
        <v>53568</v>
      </c>
      <c r="E10" s="19"/>
      <c r="F10" s="55" t="s">
        <v>6</v>
      </c>
      <c r="G10" s="75">
        <v>109021</v>
      </c>
      <c r="H10" s="75">
        <v>63305564.987088993</v>
      </c>
      <c r="I10" s="76">
        <v>94520</v>
      </c>
      <c r="K10" s="7" t="s">
        <v>6</v>
      </c>
      <c r="L10" s="109">
        <v>-0.39785912805789714</v>
      </c>
      <c r="M10" s="109">
        <v>-0.14395724438733182</v>
      </c>
      <c r="N10" s="111">
        <v>-0.43326280152348706</v>
      </c>
    </row>
    <row r="11" spans="1:18" ht="13.5" thickBot="1" x14ac:dyDescent="0.25">
      <c r="A11" s="30" t="s">
        <v>7</v>
      </c>
      <c r="B11" s="28">
        <v>25443</v>
      </c>
      <c r="C11" s="28">
        <v>24562877.264479157</v>
      </c>
      <c r="D11" s="29">
        <v>15479</v>
      </c>
      <c r="E11" s="19"/>
      <c r="F11" s="55" t="s">
        <v>7</v>
      </c>
      <c r="G11" s="75">
        <v>23375</v>
      </c>
      <c r="H11" s="75">
        <v>25660929.243926194</v>
      </c>
      <c r="I11" s="76">
        <v>14433</v>
      </c>
      <c r="K11" s="7" t="s">
        <v>7</v>
      </c>
      <c r="L11" s="109">
        <v>8.8470588235294079E-2</v>
      </c>
      <c r="M11" s="109">
        <v>-4.2790811237162774E-2</v>
      </c>
      <c r="N11" s="111">
        <v>7.2472805376567528E-2</v>
      </c>
    </row>
    <row r="12" spans="1:18" ht="13.5" thickBot="1" x14ac:dyDescent="0.25">
      <c r="A12" s="30" t="s">
        <v>8</v>
      </c>
      <c r="B12" s="28">
        <v>35610</v>
      </c>
      <c r="C12" s="28">
        <v>27396853.290358663</v>
      </c>
      <c r="D12" s="29">
        <v>27489</v>
      </c>
      <c r="E12" s="19"/>
      <c r="F12" s="55" t="s">
        <v>8</v>
      </c>
      <c r="G12" s="75">
        <v>29714</v>
      </c>
      <c r="H12" s="75">
        <v>21136134.558602497</v>
      </c>
      <c r="I12" s="76">
        <v>22142</v>
      </c>
      <c r="K12" s="7" t="s">
        <v>8</v>
      </c>
      <c r="L12" s="109">
        <v>0.19842498485562365</v>
      </c>
      <c r="M12" s="109">
        <v>0.29620925786583929</v>
      </c>
      <c r="N12" s="111">
        <v>0.2414867672296992</v>
      </c>
    </row>
    <row r="13" spans="1:18" ht="13.5" thickBot="1" x14ac:dyDescent="0.25">
      <c r="A13" s="30" t="s">
        <v>9</v>
      </c>
      <c r="B13" s="28">
        <v>43322</v>
      </c>
      <c r="C13" s="28">
        <v>19284040.16903469</v>
      </c>
      <c r="D13" s="29">
        <v>34297</v>
      </c>
      <c r="E13" s="19"/>
      <c r="F13" s="55" t="s">
        <v>9</v>
      </c>
      <c r="G13" s="75">
        <v>42661</v>
      </c>
      <c r="H13" s="75">
        <v>17602582.170090068</v>
      </c>
      <c r="I13" s="76">
        <v>35314</v>
      </c>
      <c r="K13" s="7" t="s">
        <v>9</v>
      </c>
      <c r="L13" s="109">
        <v>1.5494245329457756E-2</v>
      </c>
      <c r="M13" s="109">
        <v>9.5523371667693091E-2</v>
      </c>
      <c r="N13" s="111">
        <v>-2.8798776689131778E-2</v>
      </c>
    </row>
    <row r="14" spans="1:18" ht="13.5" thickBot="1" x14ac:dyDescent="0.25">
      <c r="A14" s="30" t="s">
        <v>10</v>
      </c>
      <c r="B14" s="28">
        <v>16160</v>
      </c>
      <c r="C14" s="28">
        <v>18249785.02808797</v>
      </c>
      <c r="D14" s="29">
        <v>9473</v>
      </c>
      <c r="E14" s="19"/>
      <c r="F14" s="55" t="s">
        <v>10</v>
      </c>
      <c r="G14" s="75">
        <v>18357</v>
      </c>
      <c r="H14" s="75">
        <v>21169382.446966078</v>
      </c>
      <c r="I14" s="76">
        <v>9725</v>
      </c>
      <c r="K14" s="7" t="s">
        <v>10</v>
      </c>
      <c r="L14" s="109">
        <v>-0.1196818652285232</v>
      </c>
      <c r="M14" s="109">
        <v>-0.13791604106507771</v>
      </c>
      <c r="N14" s="111">
        <v>-2.5912596401028276E-2</v>
      </c>
    </row>
    <row r="15" spans="1:18" ht="13.5" thickBot="1" x14ac:dyDescent="0.25">
      <c r="A15" s="30" t="s">
        <v>11</v>
      </c>
      <c r="B15" s="28">
        <v>73319</v>
      </c>
      <c r="C15" s="28">
        <v>57173886.052392446</v>
      </c>
      <c r="D15" s="29">
        <v>51392</v>
      </c>
      <c r="E15" s="19"/>
      <c r="F15" s="55" t="s">
        <v>11</v>
      </c>
      <c r="G15" s="75">
        <v>66661</v>
      </c>
      <c r="H15" s="75">
        <v>56294200.392662242</v>
      </c>
      <c r="I15" s="76">
        <v>48165</v>
      </c>
      <c r="K15" s="7" t="s">
        <v>11</v>
      </c>
      <c r="L15" s="109">
        <v>9.987848967162205E-2</v>
      </c>
      <c r="M15" s="109">
        <v>1.5626577046911283E-2</v>
      </c>
      <c r="N15" s="111">
        <v>6.6998858091975588E-2</v>
      </c>
    </row>
    <row r="16" spans="1:18" ht="13.5" thickBot="1" x14ac:dyDescent="0.25">
      <c r="A16" s="31" t="s">
        <v>12</v>
      </c>
      <c r="B16" s="32">
        <v>137329</v>
      </c>
      <c r="C16" s="32">
        <v>119356586.71104145</v>
      </c>
      <c r="D16" s="33">
        <v>93014</v>
      </c>
      <c r="E16" s="19"/>
      <c r="F16" s="56" t="s">
        <v>12</v>
      </c>
      <c r="G16" s="105">
        <v>121682</v>
      </c>
      <c r="H16" s="105">
        <v>105486902.64367744</v>
      </c>
      <c r="I16" s="106">
        <v>79775</v>
      </c>
      <c r="K16" s="8" t="s">
        <v>12</v>
      </c>
      <c r="L16" s="112">
        <v>0.12858927368057715</v>
      </c>
      <c r="M16" s="112">
        <v>0.13148252266173932</v>
      </c>
      <c r="N16" s="113">
        <v>0.16595424631776878</v>
      </c>
    </row>
    <row r="17" spans="1:19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9" ht="13.5" thickBot="1" x14ac:dyDescent="0.25">
      <c r="A18" s="84" t="s">
        <v>13</v>
      </c>
      <c r="B18" s="85">
        <v>192122</v>
      </c>
      <c r="C18" s="85">
        <v>200193314.14326373</v>
      </c>
      <c r="D18" s="85">
        <v>127764</v>
      </c>
      <c r="E18" s="19"/>
      <c r="F18" s="61" t="s">
        <v>13</v>
      </c>
      <c r="G18" s="62">
        <v>196720</v>
      </c>
      <c r="H18" s="62">
        <v>205780215.05000937</v>
      </c>
      <c r="I18" s="63">
        <v>127860</v>
      </c>
      <c r="K18" s="103" t="s">
        <v>13</v>
      </c>
      <c r="L18" s="104">
        <v>-2.3373322488816628E-2</v>
      </c>
      <c r="M18" s="104">
        <v>-2.714984482540217E-2</v>
      </c>
      <c r="N18" s="116">
        <v>-7.5082121069924845E-4</v>
      </c>
    </row>
    <row r="19" spans="1:19" ht="13.5" thickBot="1" x14ac:dyDescent="0.25">
      <c r="A19" s="36" t="s">
        <v>14</v>
      </c>
      <c r="B19" s="122">
        <v>11243</v>
      </c>
      <c r="C19" s="122">
        <v>17176818.930825043</v>
      </c>
      <c r="D19" s="123">
        <v>5082</v>
      </c>
      <c r="E19" s="19"/>
      <c r="F19" s="64" t="s">
        <v>14</v>
      </c>
      <c r="G19" s="126">
        <v>10576</v>
      </c>
      <c r="H19" s="126">
        <v>14081911.693221755</v>
      </c>
      <c r="I19" s="127">
        <v>5441</v>
      </c>
      <c r="K19" s="9" t="s">
        <v>14</v>
      </c>
      <c r="L19" s="130">
        <v>6.3067322239031665E-2</v>
      </c>
      <c r="M19" s="130">
        <v>0.21977891248196113</v>
      </c>
      <c r="N19" s="132">
        <v>-6.5980518287079626E-2</v>
      </c>
    </row>
    <row r="20" spans="1:19" ht="13.5" thickBot="1" x14ac:dyDescent="0.25">
      <c r="A20" s="37" t="s">
        <v>15</v>
      </c>
      <c r="B20" s="122">
        <v>13471</v>
      </c>
      <c r="C20" s="122">
        <v>11589689.129999999</v>
      </c>
      <c r="D20" s="123">
        <v>10658</v>
      </c>
      <c r="E20" s="19"/>
      <c r="F20" s="64" t="s">
        <v>15</v>
      </c>
      <c r="G20" s="126">
        <v>14822</v>
      </c>
      <c r="H20" s="126">
        <v>11796596.736460214</v>
      </c>
      <c r="I20" s="127">
        <v>11244</v>
      </c>
      <c r="K20" s="10" t="s">
        <v>15</v>
      </c>
      <c r="L20" s="130">
        <v>-9.1148293077857212E-2</v>
      </c>
      <c r="M20" s="130">
        <v>-1.7539601554804163E-2</v>
      </c>
      <c r="N20" s="132">
        <v>-5.2116684453931028E-2</v>
      </c>
    </row>
    <row r="21" spans="1:19" ht="13.5" thickBot="1" x14ac:dyDescent="0.25">
      <c r="A21" s="38" t="s">
        <v>16</v>
      </c>
      <c r="B21" s="124">
        <v>167408</v>
      </c>
      <c r="C21" s="124">
        <v>171426806.08243868</v>
      </c>
      <c r="D21" s="125">
        <v>112024</v>
      </c>
      <c r="E21" s="19"/>
      <c r="F21" s="65" t="s">
        <v>16</v>
      </c>
      <c r="G21" s="128">
        <v>171322</v>
      </c>
      <c r="H21" s="128">
        <v>179901706.62032738</v>
      </c>
      <c r="I21" s="129">
        <v>111175</v>
      </c>
      <c r="K21" s="11" t="s">
        <v>16</v>
      </c>
      <c r="L21" s="131">
        <v>-2.2845869182008149E-2</v>
      </c>
      <c r="M21" s="131">
        <v>-4.7108505511704313E-2</v>
      </c>
      <c r="N21" s="133">
        <v>7.6366089498538514E-3</v>
      </c>
      <c r="S21" s="21"/>
    </row>
    <row r="22" spans="1:19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  <c r="S22" s="24"/>
    </row>
    <row r="23" spans="1:19" ht="13.5" thickBot="1" x14ac:dyDescent="0.25">
      <c r="A23" s="86" t="s">
        <v>17</v>
      </c>
      <c r="B23" s="81">
        <v>60605</v>
      </c>
      <c r="C23" s="81">
        <v>72528309.42819801</v>
      </c>
      <c r="D23" s="81">
        <v>37444</v>
      </c>
      <c r="E23" s="19"/>
      <c r="F23" s="50" t="s">
        <v>17</v>
      </c>
      <c r="G23" s="48">
        <v>62730</v>
      </c>
      <c r="H23" s="48">
        <v>71836983.207611233</v>
      </c>
      <c r="I23" s="51">
        <v>40837</v>
      </c>
      <c r="K23" s="97" t="s">
        <v>17</v>
      </c>
      <c r="L23" s="95">
        <v>-3.3875338753387552E-2</v>
      </c>
      <c r="M23" s="95">
        <v>9.6235419378458698E-3</v>
      </c>
      <c r="N23" s="95">
        <v>-8.3086416729926338E-2</v>
      </c>
      <c r="O23" s="5"/>
      <c r="P23" s="5"/>
      <c r="Q23" s="5"/>
      <c r="R23" s="5"/>
    </row>
    <row r="24" spans="1:19" ht="13.5" thickBot="1" x14ac:dyDescent="0.25">
      <c r="A24" s="87" t="s">
        <v>18</v>
      </c>
      <c r="B24" s="32">
        <v>60605</v>
      </c>
      <c r="C24" s="32">
        <v>72528309.42819801</v>
      </c>
      <c r="D24" s="33">
        <v>37444</v>
      </c>
      <c r="E24" s="19"/>
      <c r="F24" s="67" t="s">
        <v>18</v>
      </c>
      <c r="G24" s="57">
        <v>62730</v>
      </c>
      <c r="H24" s="57">
        <v>71836983.207611233</v>
      </c>
      <c r="I24" s="58">
        <v>40837</v>
      </c>
      <c r="K24" s="12" t="s">
        <v>18</v>
      </c>
      <c r="L24" s="100">
        <v>-3.3875338753387552E-2</v>
      </c>
      <c r="M24" s="100">
        <v>9.6235419378458698E-3</v>
      </c>
      <c r="N24" s="101">
        <v>-8.3086416729926338E-2</v>
      </c>
    </row>
    <row r="25" spans="1:19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9" ht="13.5" thickBot="1" x14ac:dyDescent="0.25">
      <c r="A26" s="80" t="s">
        <v>19</v>
      </c>
      <c r="B26" s="81">
        <v>35890</v>
      </c>
      <c r="C26" s="81">
        <v>17449276.086251799</v>
      </c>
      <c r="D26" s="81">
        <v>30972</v>
      </c>
      <c r="E26" s="19"/>
      <c r="F26" s="47" t="s">
        <v>19</v>
      </c>
      <c r="G26" s="48">
        <v>34540</v>
      </c>
      <c r="H26" s="48">
        <v>17916146.19641412</v>
      </c>
      <c r="I26" s="51">
        <v>28771</v>
      </c>
      <c r="K26" s="94" t="s">
        <v>19</v>
      </c>
      <c r="L26" s="95">
        <v>3.9085118702953059E-2</v>
      </c>
      <c r="M26" s="95">
        <v>-2.6058623603761655E-2</v>
      </c>
      <c r="N26" s="95">
        <v>7.6500643008585056E-2</v>
      </c>
      <c r="O26" s="5"/>
      <c r="P26" s="5"/>
      <c r="Q26" s="5"/>
      <c r="R26" s="5"/>
    </row>
    <row r="27" spans="1:19" ht="13.5" thickBot="1" x14ac:dyDescent="0.25">
      <c r="A27" s="88" t="s">
        <v>20</v>
      </c>
      <c r="B27" s="32">
        <v>35890</v>
      </c>
      <c r="C27" s="32">
        <v>17449276.086251799</v>
      </c>
      <c r="D27" s="33">
        <v>30972</v>
      </c>
      <c r="E27" s="19"/>
      <c r="F27" s="68" t="s">
        <v>20</v>
      </c>
      <c r="G27" s="57">
        <v>34540</v>
      </c>
      <c r="H27" s="57">
        <v>17916146.19641412</v>
      </c>
      <c r="I27" s="58">
        <v>28771</v>
      </c>
      <c r="K27" s="13" t="s">
        <v>20</v>
      </c>
      <c r="L27" s="100">
        <v>3.9085118702953059E-2</v>
      </c>
      <c r="M27" s="100">
        <v>-2.6058623603761655E-2</v>
      </c>
      <c r="N27" s="101">
        <v>7.6500643008585056E-2</v>
      </c>
    </row>
    <row r="28" spans="1:19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9" ht="13.5" thickBot="1" x14ac:dyDescent="0.25">
      <c r="A29" s="80" t="s">
        <v>21</v>
      </c>
      <c r="B29" s="81">
        <v>176646</v>
      </c>
      <c r="C29" s="81">
        <v>100148747.09393759</v>
      </c>
      <c r="D29" s="81">
        <v>136553</v>
      </c>
      <c r="E29" s="19"/>
      <c r="F29" s="47" t="s">
        <v>21</v>
      </c>
      <c r="G29" s="48">
        <v>172423</v>
      </c>
      <c r="H29" s="48">
        <v>95144771.604479089</v>
      </c>
      <c r="I29" s="51">
        <v>133442</v>
      </c>
      <c r="K29" s="94" t="s">
        <v>21</v>
      </c>
      <c r="L29" s="95">
        <v>2.4492092122280651E-2</v>
      </c>
      <c r="M29" s="95">
        <v>5.2593278695967083E-2</v>
      </c>
      <c r="N29" s="95">
        <v>2.3313499497909174E-2</v>
      </c>
      <c r="O29" s="5"/>
      <c r="P29" s="5"/>
      <c r="Q29" s="5"/>
      <c r="R29" s="5"/>
    </row>
    <row r="30" spans="1:19" ht="13.5" thickBot="1" x14ac:dyDescent="0.25">
      <c r="A30" s="89" t="s">
        <v>22</v>
      </c>
      <c r="B30" s="28">
        <v>77397</v>
      </c>
      <c r="C30" s="28">
        <v>48368373.477017</v>
      </c>
      <c r="D30" s="29">
        <v>58513</v>
      </c>
      <c r="E30" s="19"/>
      <c r="F30" s="69" t="s">
        <v>22</v>
      </c>
      <c r="G30" s="53">
        <v>74437</v>
      </c>
      <c r="H30" s="53">
        <v>45713284.070731781</v>
      </c>
      <c r="I30" s="54">
        <v>57033</v>
      </c>
      <c r="K30" s="14" t="s">
        <v>22</v>
      </c>
      <c r="L30" s="98">
        <v>3.9765170546905537E-2</v>
      </c>
      <c r="M30" s="98">
        <v>5.80813533802782E-2</v>
      </c>
      <c r="N30" s="99">
        <v>2.5949888660950604E-2</v>
      </c>
    </row>
    <row r="31" spans="1:19" ht="13.5" thickBot="1" x14ac:dyDescent="0.25">
      <c r="A31" s="90" t="s">
        <v>23</v>
      </c>
      <c r="B31" s="32">
        <v>99249</v>
      </c>
      <c r="C31" s="32">
        <v>51780373.61692059</v>
      </c>
      <c r="D31" s="33">
        <v>78040</v>
      </c>
      <c r="E31" s="19"/>
      <c r="F31" s="69" t="s">
        <v>23</v>
      </c>
      <c r="G31" s="70">
        <v>97986</v>
      </c>
      <c r="H31" s="70">
        <v>49431487.533747308</v>
      </c>
      <c r="I31" s="71">
        <v>76409</v>
      </c>
      <c r="K31" s="15" t="s">
        <v>23</v>
      </c>
      <c r="L31" s="100">
        <v>1.2889596472965614E-2</v>
      </c>
      <c r="M31" s="100">
        <v>4.7518013322372266E-2</v>
      </c>
      <c r="N31" s="101">
        <v>2.134565299899216E-2</v>
      </c>
    </row>
    <row r="32" spans="1:19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110851</v>
      </c>
      <c r="C33" s="81">
        <v>101461040.80122146</v>
      </c>
      <c r="D33" s="81">
        <v>73336</v>
      </c>
      <c r="E33" s="19"/>
      <c r="F33" s="50" t="s">
        <v>24</v>
      </c>
      <c r="G33" s="48">
        <v>102584</v>
      </c>
      <c r="H33" s="48">
        <v>87094217.241325215</v>
      </c>
      <c r="I33" s="51">
        <v>65365</v>
      </c>
      <c r="K33" s="97" t="s">
        <v>24</v>
      </c>
      <c r="L33" s="95">
        <v>8.0587616002495421E-2</v>
      </c>
      <c r="M33" s="95">
        <v>0.16495726139989175</v>
      </c>
      <c r="N33" s="95">
        <v>0.12194599556337482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110851</v>
      </c>
      <c r="C34" s="32">
        <v>101461040.80122146</v>
      </c>
      <c r="D34" s="33">
        <v>73336</v>
      </c>
      <c r="E34" s="19"/>
      <c r="F34" s="67" t="s">
        <v>25</v>
      </c>
      <c r="G34" s="57">
        <v>102584</v>
      </c>
      <c r="H34" s="57">
        <v>87094217.241325215</v>
      </c>
      <c r="I34" s="58">
        <v>65365</v>
      </c>
      <c r="K34" s="12" t="s">
        <v>25</v>
      </c>
      <c r="L34" s="100">
        <v>8.0587616002495421E-2</v>
      </c>
      <c r="M34" s="100">
        <v>0.16495726139989175</v>
      </c>
      <c r="N34" s="101">
        <v>0.12194599556337482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170843</v>
      </c>
      <c r="C36" s="81">
        <v>176065618.04399067</v>
      </c>
      <c r="D36" s="81">
        <v>118802</v>
      </c>
      <c r="E36" s="19"/>
      <c r="F36" s="47" t="s">
        <v>26</v>
      </c>
      <c r="G36" s="48">
        <v>153072</v>
      </c>
      <c r="H36" s="48">
        <v>156302377.6168339</v>
      </c>
      <c r="I36" s="51">
        <v>102309</v>
      </c>
      <c r="K36" s="94" t="s">
        <v>26</v>
      </c>
      <c r="L36" s="95">
        <v>0.11608916065642316</v>
      </c>
      <c r="M36" s="95">
        <v>0.12644235313940788</v>
      </c>
      <c r="N36" s="110">
        <v>0.1612077138863639</v>
      </c>
    </row>
    <row r="37" spans="1:18" ht="13.5" thickBot="1" x14ac:dyDescent="0.25">
      <c r="A37" s="36" t="s">
        <v>27</v>
      </c>
      <c r="B37" s="32">
        <v>17625</v>
      </c>
      <c r="C37" s="32">
        <v>18230633.232861962</v>
      </c>
      <c r="D37" s="32">
        <v>10560</v>
      </c>
      <c r="E37" s="19"/>
      <c r="F37" s="69" t="s">
        <v>27</v>
      </c>
      <c r="G37" s="108">
        <v>17942</v>
      </c>
      <c r="H37" s="108">
        <v>18779049.785743222</v>
      </c>
      <c r="I37" s="108">
        <v>10792</v>
      </c>
      <c r="K37" s="9" t="s">
        <v>27</v>
      </c>
      <c r="L37" s="98">
        <v>-1.7668041466949003E-2</v>
      </c>
      <c r="M37" s="98">
        <v>-2.9203636985807968E-2</v>
      </c>
      <c r="N37" s="99">
        <v>-2.1497405485544796E-2</v>
      </c>
    </row>
    <row r="38" spans="1:18" ht="13.5" thickBot="1" x14ac:dyDescent="0.25">
      <c r="A38" s="37" t="s">
        <v>28</v>
      </c>
      <c r="B38" s="32">
        <v>14034</v>
      </c>
      <c r="C38" s="32">
        <v>20165052.997651141</v>
      </c>
      <c r="D38" s="32">
        <v>5981</v>
      </c>
      <c r="E38" s="19"/>
      <c r="F38" s="64" t="s">
        <v>28</v>
      </c>
      <c r="G38" s="108">
        <v>14365</v>
      </c>
      <c r="H38" s="108">
        <v>21694976.11182994</v>
      </c>
      <c r="I38" s="108">
        <v>5773</v>
      </c>
      <c r="K38" s="10" t="s">
        <v>28</v>
      </c>
      <c r="L38" s="109">
        <v>-2.3042116254785916E-2</v>
      </c>
      <c r="M38" s="109">
        <v>-7.0519695725525855E-2</v>
      </c>
      <c r="N38" s="111">
        <v>3.602979386800631E-2</v>
      </c>
    </row>
    <row r="39" spans="1:18" ht="13.5" thickBot="1" x14ac:dyDescent="0.25">
      <c r="A39" s="37" t="s">
        <v>29</v>
      </c>
      <c r="B39" s="32">
        <v>12142</v>
      </c>
      <c r="C39" s="32">
        <v>14496569.309599159</v>
      </c>
      <c r="D39" s="32">
        <v>8095</v>
      </c>
      <c r="E39" s="19"/>
      <c r="F39" s="64" t="s">
        <v>29</v>
      </c>
      <c r="G39" s="108">
        <v>10497</v>
      </c>
      <c r="H39" s="108">
        <v>13041571.32454565</v>
      </c>
      <c r="I39" s="108">
        <v>6565</v>
      </c>
      <c r="K39" s="10" t="s">
        <v>29</v>
      </c>
      <c r="L39" s="109">
        <v>0.15671144136419923</v>
      </c>
      <c r="M39" s="109">
        <v>0.11156615632006295</v>
      </c>
      <c r="N39" s="111">
        <v>0.23305407463823302</v>
      </c>
    </row>
    <row r="40" spans="1:18" ht="13.5" thickBot="1" x14ac:dyDescent="0.25">
      <c r="A40" s="37" t="s">
        <v>30</v>
      </c>
      <c r="B40" s="32">
        <v>86904</v>
      </c>
      <c r="C40" s="32">
        <v>84458186.295813099</v>
      </c>
      <c r="D40" s="32">
        <v>65159</v>
      </c>
      <c r="E40" s="19"/>
      <c r="F40" s="64" t="s">
        <v>30</v>
      </c>
      <c r="G40" s="108">
        <v>77968</v>
      </c>
      <c r="H40" s="108">
        <v>72853090.521381944</v>
      </c>
      <c r="I40" s="108">
        <v>56536</v>
      </c>
      <c r="K40" s="10" t="s">
        <v>30</v>
      </c>
      <c r="L40" s="109">
        <v>0.11459829673712285</v>
      </c>
      <c r="M40" s="109">
        <v>0.1592944882828975</v>
      </c>
      <c r="N40" s="111">
        <v>0.15252228668459034</v>
      </c>
    </row>
    <row r="41" spans="1:18" ht="13.5" thickBot="1" x14ac:dyDescent="0.25">
      <c r="A41" s="38" t="s">
        <v>31</v>
      </c>
      <c r="B41" s="32">
        <v>40138</v>
      </c>
      <c r="C41" s="32">
        <v>38715176.208065286</v>
      </c>
      <c r="D41" s="32">
        <v>29007</v>
      </c>
      <c r="E41" s="19"/>
      <c r="F41" s="65" t="s">
        <v>31</v>
      </c>
      <c r="G41" s="108">
        <v>32300</v>
      </c>
      <c r="H41" s="108">
        <v>29933689.873333134</v>
      </c>
      <c r="I41" s="108">
        <v>22643</v>
      </c>
      <c r="K41" s="11" t="s">
        <v>31</v>
      </c>
      <c r="L41" s="114">
        <v>0.24266253869969034</v>
      </c>
      <c r="M41" s="114">
        <v>0.29336464605238222</v>
      </c>
      <c r="N41" s="115">
        <v>0.28105816367089176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268449</v>
      </c>
      <c r="C43" s="81">
        <v>253516188.91951773</v>
      </c>
      <c r="D43" s="81">
        <v>191352</v>
      </c>
      <c r="E43" s="19"/>
      <c r="F43" s="47" t="s">
        <v>32</v>
      </c>
      <c r="G43" s="48">
        <v>261134</v>
      </c>
      <c r="H43" s="48">
        <v>243566465.55004901</v>
      </c>
      <c r="I43" s="51">
        <v>179718</v>
      </c>
      <c r="K43" s="94" t="s">
        <v>32</v>
      </c>
      <c r="L43" s="95">
        <v>2.8012438058621303E-2</v>
      </c>
      <c r="M43" s="95">
        <v>4.0850136520227176E-2</v>
      </c>
      <c r="N43" s="95">
        <v>6.473475111007243E-2</v>
      </c>
    </row>
    <row r="44" spans="1:18" ht="13.5" thickBot="1" x14ac:dyDescent="0.25">
      <c r="A44" s="36" t="s">
        <v>33</v>
      </c>
      <c r="B44" s="28">
        <v>11572</v>
      </c>
      <c r="C44" s="28">
        <v>7622390.4712000005</v>
      </c>
      <c r="D44" s="29">
        <v>9154</v>
      </c>
      <c r="E44" s="19"/>
      <c r="F44" s="72" t="s">
        <v>33</v>
      </c>
      <c r="G44" s="108">
        <v>11599</v>
      </c>
      <c r="H44" s="108">
        <v>8068028.2197171869</v>
      </c>
      <c r="I44" s="157">
        <v>9098</v>
      </c>
      <c r="K44" s="9" t="s">
        <v>33</v>
      </c>
      <c r="L44" s="98">
        <v>-2.3277868781791389E-3</v>
      </c>
      <c r="M44" s="98">
        <v>-5.5235026004012644E-2</v>
      </c>
      <c r="N44" s="99">
        <v>6.1551989448229705E-3</v>
      </c>
    </row>
    <row r="45" spans="1:18" ht="13.5" thickBot="1" x14ac:dyDescent="0.25">
      <c r="A45" s="37" t="s">
        <v>34</v>
      </c>
      <c r="B45" s="28">
        <v>42222</v>
      </c>
      <c r="C45" s="28">
        <v>51589769.464452885</v>
      </c>
      <c r="D45" s="29">
        <v>28288</v>
      </c>
      <c r="E45" s="19"/>
      <c r="F45" s="73" t="s">
        <v>34</v>
      </c>
      <c r="G45" s="108">
        <v>43686</v>
      </c>
      <c r="H45" s="108">
        <v>50873763.851175487</v>
      </c>
      <c r="I45" s="157">
        <v>28208</v>
      </c>
      <c r="K45" s="10" t="s">
        <v>34</v>
      </c>
      <c r="L45" s="109">
        <v>-3.3511880236231306E-2</v>
      </c>
      <c r="M45" s="109">
        <v>1.407416237909942E-2</v>
      </c>
      <c r="N45" s="111">
        <v>2.8360748723765816E-3</v>
      </c>
    </row>
    <row r="46" spans="1:18" ht="13.5" thickBot="1" x14ac:dyDescent="0.25">
      <c r="A46" s="37" t="s">
        <v>35</v>
      </c>
      <c r="B46" s="28">
        <v>12388</v>
      </c>
      <c r="C46" s="28">
        <v>9190785.0419176891</v>
      </c>
      <c r="D46" s="29">
        <v>9083</v>
      </c>
      <c r="E46" s="19"/>
      <c r="F46" s="73" t="s">
        <v>35</v>
      </c>
      <c r="G46" s="108">
        <v>13824</v>
      </c>
      <c r="H46" s="108">
        <v>9590225.4889213182</v>
      </c>
      <c r="I46" s="157">
        <v>10817</v>
      </c>
      <c r="K46" s="10" t="s">
        <v>35</v>
      </c>
      <c r="L46" s="109">
        <v>-0.10387731481481477</v>
      </c>
      <c r="M46" s="109">
        <v>-4.1650787821940649E-2</v>
      </c>
      <c r="N46" s="111">
        <v>-0.1603032264028843</v>
      </c>
    </row>
    <row r="47" spans="1:18" ht="13.5" thickBot="1" x14ac:dyDescent="0.25">
      <c r="A47" s="37" t="s">
        <v>36</v>
      </c>
      <c r="B47" s="28">
        <v>60486</v>
      </c>
      <c r="C47" s="28">
        <v>58392323.048400827</v>
      </c>
      <c r="D47" s="29">
        <v>44875</v>
      </c>
      <c r="E47" s="19"/>
      <c r="F47" s="73" t="s">
        <v>36</v>
      </c>
      <c r="G47" s="108">
        <v>58598</v>
      </c>
      <c r="H47" s="108">
        <v>55655295.826538086</v>
      </c>
      <c r="I47" s="157">
        <v>41566</v>
      </c>
      <c r="K47" s="10" t="s">
        <v>36</v>
      </c>
      <c r="L47" s="109">
        <v>3.2219529676780878E-2</v>
      </c>
      <c r="M47" s="109">
        <v>4.9178199149157109E-2</v>
      </c>
      <c r="N47" s="111">
        <v>7.9608333734302095E-2</v>
      </c>
    </row>
    <row r="48" spans="1:18" ht="13.5" thickBot="1" x14ac:dyDescent="0.25">
      <c r="A48" s="37" t="s">
        <v>37</v>
      </c>
      <c r="B48" s="28">
        <v>19020</v>
      </c>
      <c r="C48" s="28">
        <v>18898293.854342509</v>
      </c>
      <c r="D48" s="29">
        <v>11181</v>
      </c>
      <c r="E48" s="19"/>
      <c r="F48" s="73" t="s">
        <v>37</v>
      </c>
      <c r="G48" s="108">
        <v>20428</v>
      </c>
      <c r="H48" s="108">
        <v>20789973.187738046</v>
      </c>
      <c r="I48" s="157">
        <v>11498</v>
      </c>
      <c r="K48" s="10" t="s">
        <v>37</v>
      </c>
      <c r="L48" s="109">
        <v>-6.8925004895241782E-2</v>
      </c>
      <c r="M48" s="109">
        <v>-9.0989984273344371E-2</v>
      </c>
      <c r="N48" s="111">
        <v>-2.7570012176030612E-2</v>
      </c>
    </row>
    <row r="49" spans="1:20" ht="13.5" thickBot="1" x14ac:dyDescent="0.25">
      <c r="A49" s="37" t="s">
        <v>38</v>
      </c>
      <c r="B49" s="28">
        <v>28363</v>
      </c>
      <c r="C49" s="28">
        <v>21105555.15853975</v>
      </c>
      <c r="D49" s="29">
        <v>22329</v>
      </c>
      <c r="E49" s="19"/>
      <c r="F49" s="73" t="s">
        <v>38</v>
      </c>
      <c r="G49" s="108">
        <v>25841</v>
      </c>
      <c r="H49" s="108">
        <v>22007617.219511345</v>
      </c>
      <c r="I49" s="157">
        <v>18724</v>
      </c>
      <c r="K49" s="10" t="s">
        <v>38</v>
      </c>
      <c r="L49" s="109">
        <v>9.7596842227468006E-2</v>
      </c>
      <c r="M49" s="109">
        <v>-4.0988629162990509E-2</v>
      </c>
      <c r="N49" s="111">
        <v>0.19253364665669737</v>
      </c>
    </row>
    <row r="50" spans="1:20" ht="13.5" thickBot="1" x14ac:dyDescent="0.25">
      <c r="A50" s="37" t="s">
        <v>39</v>
      </c>
      <c r="B50" s="28">
        <v>6907</v>
      </c>
      <c r="C50" s="28">
        <v>10463755.859386142</v>
      </c>
      <c r="D50" s="29">
        <v>3763</v>
      </c>
      <c r="E50" s="19"/>
      <c r="F50" s="73" t="s">
        <v>39</v>
      </c>
      <c r="G50" s="108">
        <v>7226</v>
      </c>
      <c r="H50" s="108">
        <v>9061490.664733408</v>
      </c>
      <c r="I50" s="157">
        <v>4323</v>
      </c>
      <c r="K50" s="10" t="s">
        <v>39</v>
      </c>
      <c r="L50" s="109">
        <v>-4.4146138942706914E-2</v>
      </c>
      <c r="M50" s="109">
        <v>0.1547499463979185</v>
      </c>
      <c r="N50" s="111">
        <v>-0.12953967152440438</v>
      </c>
    </row>
    <row r="51" spans="1:20" ht="13.5" thickBot="1" x14ac:dyDescent="0.25">
      <c r="A51" s="37" t="s">
        <v>40</v>
      </c>
      <c r="B51" s="28">
        <v>74402</v>
      </c>
      <c r="C51" s="28">
        <v>64969222.228777945</v>
      </c>
      <c r="D51" s="29">
        <v>52936</v>
      </c>
      <c r="E51" s="19"/>
      <c r="F51" s="73" t="s">
        <v>40</v>
      </c>
      <c r="G51" s="108">
        <v>66792</v>
      </c>
      <c r="H51" s="108">
        <v>57847706.235764682</v>
      </c>
      <c r="I51" s="157">
        <v>45526</v>
      </c>
      <c r="K51" s="10" t="s">
        <v>40</v>
      </c>
      <c r="L51" s="109">
        <v>0.113935800694694</v>
      </c>
      <c r="M51" s="109">
        <v>0.12310800991812432</v>
      </c>
      <c r="N51" s="111">
        <v>0.16276413478012564</v>
      </c>
    </row>
    <row r="52" spans="1:20" ht="13.5" thickBot="1" x14ac:dyDescent="0.25">
      <c r="A52" s="38" t="s">
        <v>41</v>
      </c>
      <c r="B52" s="32">
        <v>13089</v>
      </c>
      <c r="C52" s="32">
        <v>11284093.7925</v>
      </c>
      <c r="D52" s="33">
        <v>9743</v>
      </c>
      <c r="E52" s="19"/>
      <c r="F52" s="74" t="s">
        <v>41</v>
      </c>
      <c r="G52" s="156">
        <v>13140</v>
      </c>
      <c r="H52" s="156">
        <v>9672364.8559494466</v>
      </c>
      <c r="I52" s="158">
        <v>9958</v>
      </c>
      <c r="K52" s="11" t="s">
        <v>41</v>
      </c>
      <c r="L52" s="114">
        <v>-3.8812785388128157E-3</v>
      </c>
      <c r="M52" s="114">
        <v>0.16663235522584574</v>
      </c>
      <c r="N52" s="115">
        <v>-2.1590680859610356E-2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875622</v>
      </c>
      <c r="C54" s="81">
        <v>1010940195.9760921</v>
      </c>
      <c r="D54" s="81">
        <v>562842</v>
      </c>
      <c r="E54" s="19"/>
      <c r="F54" s="47" t="s">
        <v>42</v>
      </c>
      <c r="G54" s="48">
        <v>812528</v>
      </c>
      <c r="H54" s="48">
        <v>951726585.96622169</v>
      </c>
      <c r="I54" s="51">
        <v>497434</v>
      </c>
      <c r="K54" s="94" t="s">
        <v>42</v>
      </c>
      <c r="L54" s="95">
        <v>7.7651477856763185E-2</v>
      </c>
      <c r="M54" s="95">
        <v>6.2217038888069842E-2</v>
      </c>
      <c r="N54" s="95">
        <v>0.13149081084123715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702493</v>
      </c>
      <c r="C55" s="28">
        <v>820541688.44337392</v>
      </c>
      <c r="D55" s="29">
        <v>454194</v>
      </c>
      <c r="E55" s="19"/>
      <c r="F55" s="69" t="s">
        <v>43</v>
      </c>
      <c r="G55" s="53">
        <v>644275</v>
      </c>
      <c r="H55" s="53">
        <v>767851842.41453731</v>
      </c>
      <c r="I55" s="54">
        <v>397299</v>
      </c>
      <c r="K55" s="9" t="s">
        <v>43</v>
      </c>
      <c r="L55" s="98">
        <v>9.0362034845368866E-2</v>
      </c>
      <c r="M55" s="98">
        <v>6.8619808038945962E-2</v>
      </c>
      <c r="N55" s="99">
        <v>0.14320448830729493</v>
      </c>
      <c r="R55" s="5"/>
      <c r="S55" s="5"/>
      <c r="T55" s="5"/>
    </row>
    <row r="56" spans="1:20" ht="13.5" thickBot="1" x14ac:dyDescent="0.25">
      <c r="A56" s="37" t="s">
        <v>44</v>
      </c>
      <c r="B56" s="28">
        <v>44828</v>
      </c>
      <c r="C56" s="28">
        <v>45999431.048863977</v>
      </c>
      <c r="D56" s="29">
        <v>30650</v>
      </c>
      <c r="E56" s="19"/>
      <c r="F56" s="64" t="s">
        <v>44</v>
      </c>
      <c r="G56" s="75">
        <v>41915</v>
      </c>
      <c r="H56" s="75">
        <v>42502069.542808563</v>
      </c>
      <c r="I56" s="76">
        <v>27579</v>
      </c>
      <c r="K56" s="10" t="s">
        <v>44</v>
      </c>
      <c r="L56" s="98">
        <v>6.9497793152809351E-2</v>
      </c>
      <c r="M56" s="98">
        <v>8.2286851997473542E-2</v>
      </c>
      <c r="N56" s="99">
        <v>0.11135284092969289</v>
      </c>
      <c r="R56" s="5"/>
      <c r="S56" s="5"/>
      <c r="T56" s="5"/>
    </row>
    <row r="57" spans="1:20" ht="13.5" thickBot="1" x14ac:dyDescent="0.25">
      <c r="A57" s="37" t="s">
        <v>45</v>
      </c>
      <c r="B57" s="28">
        <v>32723</v>
      </c>
      <c r="C57" s="28">
        <v>37693167.102995038</v>
      </c>
      <c r="D57" s="29">
        <v>17117</v>
      </c>
      <c r="E57" s="19"/>
      <c r="F57" s="64" t="s">
        <v>45</v>
      </c>
      <c r="G57" s="75">
        <v>39678</v>
      </c>
      <c r="H57" s="75">
        <v>45152443.448711194</v>
      </c>
      <c r="I57" s="76">
        <v>19212</v>
      </c>
      <c r="K57" s="10" t="s">
        <v>45</v>
      </c>
      <c r="L57" s="98">
        <v>-0.17528605272443165</v>
      </c>
      <c r="M57" s="98">
        <v>-0.16520205277903</v>
      </c>
      <c r="N57" s="99">
        <v>-0.10904642931501141</v>
      </c>
      <c r="R57" s="5"/>
      <c r="S57" s="5"/>
      <c r="T57" s="5"/>
    </row>
    <row r="58" spans="1:20" ht="13.5" thickBot="1" x14ac:dyDescent="0.25">
      <c r="A58" s="38" t="s">
        <v>46</v>
      </c>
      <c r="B58" s="32">
        <v>95578</v>
      </c>
      <c r="C58" s="32">
        <v>106705909.3808592</v>
      </c>
      <c r="D58" s="33">
        <v>60881</v>
      </c>
      <c r="E58" s="19"/>
      <c r="F58" s="65" t="s">
        <v>46</v>
      </c>
      <c r="G58" s="70">
        <v>86660</v>
      </c>
      <c r="H58" s="70">
        <v>96220230.560164705</v>
      </c>
      <c r="I58" s="71">
        <v>53344</v>
      </c>
      <c r="K58" s="11" t="s">
        <v>46</v>
      </c>
      <c r="L58" s="100">
        <v>0.10290791599353799</v>
      </c>
      <c r="M58" s="100">
        <v>0.10897582306392417</v>
      </c>
      <c r="N58" s="101">
        <v>0.14129049190161957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458218</v>
      </c>
      <c r="C60" s="81">
        <v>353840609.41546613</v>
      </c>
      <c r="D60" s="81">
        <v>347707</v>
      </c>
      <c r="E60" s="19"/>
      <c r="F60" s="47" t="s">
        <v>47</v>
      </c>
      <c r="G60" s="48">
        <v>435140</v>
      </c>
      <c r="H60" s="48">
        <v>333644293.33414292</v>
      </c>
      <c r="I60" s="51">
        <v>321017</v>
      </c>
      <c r="K60" s="94" t="s">
        <v>47</v>
      </c>
      <c r="L60" s="95">
        <v>5.303580456864454E-2</v>
      </c>
      <c r="M60" s="95">
        <v>6.0532478705088266E-2</v>
      </c>
      <c r="N60" s="95">
        <v>8.3142014285847887E-2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60799</v>
      </c>
      <c r="C61" s="28">
        <v>47317746.39937079</v>
      </c>
      <c r="D61" s="29">
        <v>46315</v>
      </c>
      <c r="E61" s="19"/>
      <c r="F61" s="69" t="s">
        <v>48</v>
      </c>
      <c r="G61" s="53">
        <v>59134</v>
      </c>
      <c r="H61" s="53">
        <v>47305526.847310469</v>
      </c>
      <c r="I61" s="54">
        <v>43838</v>
      </c>
      <c r="K61" s="9" t="s">
        <v>48</v>
      </c>
      <c r="L61" s="98">
        <v>2.8156390570568623E-2</v>
      </c>
      <c r="M61" s="98">
        <v>2.5831129837672329E-4</v>
      </c>
      <c r="N61" s="99">
        <v>5.6503490122724598E-2</v>
      </c>
    </row>
    <row r="62" spans="1:20" ht="13.5" thickBot="1" x14ac:dyDescent="0.25">
      <c r="A62" s="37" t="s">
        <v>49</v>
      </c>
      <c r="B62" s="28">
        <v>48754</v>
      </c>
      <c r="C62" s="28">
        <v>64491189.64360369</v>
      </c>
      <c r="D62" s="29">
        <v>25620</v>
      </c>
      <c r="E62" s="19"/>
      <c r="F62" s="64" t="s">
        <v>49</v>
      </c>
      <c r="G62" s="75">
        <v>52047</v>
      </c>
      <c r="H62" s="75">
        <v>67223464.939410359</v>
      </c>
      <c r="I62" s="76">
        <v>25299</v>
      </c>
      <c r="K62" s="10" t="s">
        <v>49</v>
      </c>
      <c r="L62" s="98">
        <v>-6.3269736968509238E-2</v>
      </c>
      <c r="M62" s="98">
        <v>-4.0644666237738769E-2</v>
      </c>
      <c r="N62" s="99">
        <v>1.2688248547373382E-2</v>
      </c>
    </row>
    <row r="63" spans="1:20" ht="13.5" thickBot="1" x14ac:dyDescent="0.25">
      <c r="A63" s="38" t="s">
        <v>50</v>
      </c>
      <c r="B63" s="32">
        <v>348665</v>
      </c>
      <c r="C63" s="32">
        <v>242031673.37249166</v>
      </c>
      <c r="D63" s="33">
        <v>275772</v>
      </c>
      <c r="E63" s="19"/>
      <c r="F63" s="65" t="s">
        <v>50</v>
      </c>
      <c r="G63" s="70">
        <v>323959</v>
      </c>
      <c r="H63" s="70">
        <v>219115301.54742208</v>
      </c>
      <c r="I63" s="71">
        <v>251880</v>
      </c>
      <c r="K63" s="11" t="s">
        <v>50</v>
      </c>
      <c r="L63" s="100">
        <v>7.6262736951280941E-2</v>
      </c>
      <c r="M63" s="100">
        <v>0.10458590369194232</v>
      </c>
      <c r="N63" s="101">
        <v>9.4854692710814703E-2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25920</v>
      </c>
      <c r="C65" s="81">
        <v>26516610.790012095</v>
      </c>
      <c r="D65" s="81">
        <v>14676</v>
      </c>
      <c r="E65" s="19"/>
      <c r="F65" s="47" t="s">
        <v>51</v>
      </c>
      <c r="G65" s="48">
        <v>23676</v>
      </c>
      <c r="H65" s="48">
        <v>23172360.791868486</v>
      </c>
      <c r="I65" s="51">
        <v>13830</v>
      </c>
      <c r="K65" s="94" t="s">
        <v>51</v>
      </c>
      <c r="L65" s="95">
        <v>9.4779523568170321E-2</v>
      </c>
      <c r="M65" s="95">
        <v>0.14432064251809651</v>
      </c>
      <c r="N65" s="95">
        <v>6.1171366594360066E-2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15031</v>
      </c>
      <c r="C66" s="28">
        <v>15766181.441628132</v>
      </c>
      <c r="D66" s="29">
        <v>7553</v>
      </c>
      <c r="E66" s="19"/>
      <c r="F66" s="69" t="s">
        <v>52</v>
      </c>
      <c r="G66" s="53">
        <v>12729</v>
      </c>
      <c r="H66" s="53">
        <v>13683288.108874982</v>
      </c>
      <c r="I66" s="54">
        <v>6378</v>
      </c>
      <c r="K66" s="9" t="s">
        <v>52</v>
      </c>
      <c r="L66" s="98">
        <v>0.18084688506559821</v>
      </c>
      <c r="M66" s="98">
        <v>0.152221696728156</v>
      </c>
      <c r="N66" s="99">
        <v>0.18422703041705857</v>
      </c>
    </row>
    <row r="67" spans="1:18" ht="12.75" customHeight="1" thickBot="1" x14ac:dyDescent="0.25">
      <c r="A67" s="38" t="s">
        <v>53</v>
      </c>
      <c r="B67" s="32">
        <v>10889</v>
      </c>
      <c r="C67" s="32">
        <v>10750429.348383963</v>
      </c>
      <c r="D67" s="33">
        <v>7123</v>
      </c>
      <c r="E67" s="19"/>
      <c r="F67" s="65" t="s">
        <v>53</v>
      </c>
      <c r="G67" s="70">
        <v>10947</v>
      </c>
      <c r="H67" s="70">
        <v>9489072.6829935014</v>
      </c>
      <c r="I67" s="71">
        <v>7452</v>
      </c>
      <c r="K67" s="11" t="s">
        <v>53</v>
      </c>
      <c r="L67" s="100">
        <v>-5.2982552297432539E-3</v>
      </c>
      <c r="M67" s="100">
        <v>0.13292728462825343</v>
      </c>
      <c r="N67" s="101">
        <v>-4.4149221685453544E-2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231231</v>
      </c>
      <c r="C69" s="81">
        <v>215865490.52058357</v>
      </c>
      <c r="D69" s="81">
        <v>152244</v>
      </c>
      <c r="E69" s="19"/>
      <c r="F69" s="47" t="s">
        <v>54</v>
      </c>
      <c r="G69" s="48">
        <v>204476</v>
      </c>
      <c r="H69" s="48">
        <v>189625480.43030512</v>
      </c>
      <c r="I69" s="51">
        <v>130191</v>
      </c>
      <c r="K69" s="94" t="s">
        <v>54</v>
      </c>
      <c r="L69" s="95">
        <v>0.13084665192981082</v>
      </c>
      <c r="M69" s="95">
        <v>0.13837808099804749</v>
      </c>
      <c r="N69" s="95">
        <v>0.16938958914210667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97349</v>
      </c>
      <c r="C70" s="28">
        <v>77797098.879494786</v>
      </c>
      <c r="D70" s="29">
        <v>70109</v>
      </c>
      <c r="E70" s="19"/>
      <c r="F70" s="69" t="s">
        <v>55</v>
      </c>
      <c r="G70" s="53">
        <v>88508</v>
      </c>
      <c r="H70" s="53">
        <v>70145506.923263371</v>
      </c>
      <c r="I70" s="54">
        <v>61336</v>
      </c>
      <c r="K70" s="9" t="s">
        <v>55</v>
      </c>
      <c r="L70" s="98">
        <v>9.9889275545713474E-2</v>
      </c>
      <c r="M70" s="98">
        <v>0.10908171159988878</v>
      </c>
      <c r="N70" s="99">
        <v>0.1430318247032738</v>
      </c>
    </row>
    <row r="71" spans="1:18" ht="13.5" thickBot="1" x14ac:dyDescent="0.25">
      <c r="A71" s="37" t="s">
        <v>56</v>
      </c>
      <c r="B71" s="28">
        <v>11615</v>
      </c>
      <c r="C71" s="28">
        <v>12732040.312946469</v>
      </c>
      <c r="D71" s="29">
        <v>6354</v>
      </c>
      <c r="E71" s="19"/>
      <c r="F71" s="64" t="s">
        <v>56</v>
      </c>
      <c r="G71" s="75">
        <v>9239</v>
      </c>
      <c r="H71" s="75">
        <v>9534714.5319852903</v>
      </c>
      <c r="I71" s="76">
        <v>5407</v>
      </c>
      <c r="K71" s="10" t="s">
        <v>56</v>
      </c>
      <c r="L71" s="98">
        <v>0.25717068946855726</v>
      </c>
      <c r="M71" s="98">
        <v>0.33533523948046717</v>
      </c>
      <c r="N71" s="99">
        <v>0.17514333271684857</v>
      </c>
    </row>
    <row r="72" spans="1:18" ht="13.5" thickBot="1" x14ac:dyDescent="0.25">
      <c r="A72" s="37" t="s">
        <v>57</v>
      </c>
      <c r="B72" s="28">
        <v>12774</v>
      </c>
      <c r="C72" s="28">
        <v>12248756.495688016</v>
      </c>
      <c r="D72" s="29">
        <v>7913</v>
      </c>
      <c r="E72" s="19"/>
      <c r="F72" s="64" t="s">
        <v>57</v>
      </c>
      <c r="G72" s="75">
        <v>11094</v>
      </c>
      <c r="H72" s="75">
        <v>11228581.813902326</v>
      </c>
      <c r="I72" s="76">
        <v>6567</v>
      </c>
      <c r="K72" s="10" t="s">
        <v>57</v>
      </c>
      <c r="L72" s="98">
        <v>0.15143320713899411</v>
      </c>
      <c r="M72" s="98">
        <v>9.0855167526373792E-2</v>
      </c>
      <c r="N72" s="99">
        <v>0.20496421501446638</v>
      </c>
    </row>
    <row r="73" spans="1:18" ht="13.5" thickBot="1" x14ac:dyDescent="0.25">
      <c r="A73" s="38" t="s">
        <v>58</v>
      </c>
      <c r="B73" s="32">
        <v>109493</v>
      </c>
      <c r="C73" s="32">
        <v>113087594.83245431</v>
      </c>
      <c r="D73" s="33">
        <v>67868</v>
      </c>
      <c r="E73" s="19"/>
      <c r="F73" s="65" t="s">
        <v>58</v>
      </c>
      <c r="G73" s="70">
        <v>95635</v>
      </c>
      <c r="H73" s="70">
        <v>98716677.161154166</v>
      </c>
      <c r="I73" s="71">
        <v>56881</v>
      </c>
      <c r="K73" s="11" t="s">
        <v>58</v>
      </c>
      <c r="L73" s="100">
        <v>0.14490510796256606</v>
      </c>
      <c r="M73" s="100">
        <v>0.1455774047969598</v>
      </c>
      <c r="N73" s="101">
        <v>0.19315764490778986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619159</v>
      </c>
      <c r="C75" s="81">
        <v>624379805.06264353</v>
      </c>
      <c r="D75" s="81">
        <v>408812</v>
      </c>
      <c r="E75" s="19"/>
      <c r="F75" s="47" t="s">
        <v>59</v>
      </c>
      <c r="G75" s="48">
        <v>574966</v>
      </c>
      <c r="H75" s="48">
        <v>593992969.01853931</v>
      </c>
      <c r="I75" s="51">
        <v>371779</v>
      </c>
      <c r="K75" s="94" t="s">
        <v>59</v>
      </c>
      <c r="L75" s="95">
        <v>7.6861936184052571E-2</v>
      </c>
      <c r="M75" s="95">
        <v>5.1156895163780636E-2</v>
      </c>
      <c r="N75" s="95">
        <v>9.9610252327323456E-2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619159</v>
      </c>
      <c r="C76" s="32">
        <v>624379805.06264353</v>
      </c>
      <c r="D76" s="33">
        <v>408812</v>
      </c>
      <c r="E76" s="19"/>
      <c r="F76" s="68" t="s">
        <v>60</v>
      </c>
      <c r="G76" s="57">
        <v>574966</v>
      </c>
      <c r="H76" s="57">
        <v>593992969.01853931</v>
      </c>
      <c r="I76" s="58">
        <v>371779</v>
      </c>
      <c r="K76" s="13" t="s">
        <v>60</v>
      </c>
      <c r="L76" s="100">
        <v>7.6861936184052571E-2</v>
      </c>
      <c r="M76" s="100">
        <v>5.1156895163780636E-2</v>
      </c>
      <c r="N76" s="101">
        <v>9.9610252327323456E-2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283348</v>
      </c>
      <c r="C78" s="81">
        <v>222659318.48610017</v>
      </c>
      <c r="D78" s="81">
        <v>235136</v>
      </c>
      <c r="E78" s="19"/>
      <c r="F78" s="47" t="s">
        <v>61</v>
      </c>
      <c r="G78" s="48">
        <v>229976</v>
      </c>
      <c r="H78" s="48">
        <v>198235179.69309634</v>
      </c>
      <c r="I78" s="51">
        <v>185962</v>
      </c>
      <c r="K78" s="94" t="s">
        <v>61</v>
      </c>
      <c r="L78" s="95">
        <v>0.2320763905798866</v>
      </c>
      <c r="M78" s="95">
        <v>0.12320789292201706</v>
      </c>
      <c r="N78" s="95">
        <v>0.26443036749443438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283348</v>
      </c>
      <c r="C79" s="32">
        <v>222659318.48610017</v>
      </c>
      <c r="D79" s="33">
        <v>235136</v>
      </c>
      <c r="E79" s="19"/>
      <c r="F79" s="68" t="s">
        <v>62</v>
      </c>
      <c r="G79" s="57">
        <v>229976</v>
      </c>
      <c r="H79" s="57">
        <v>198235179.69309634</v>
      </c>
      <c r="I79" s="58">
        <v>185962</v>
      </c>
      <c r="K79" s="13" t="s">
        <v>62</v>
      </c>
      <c r="L79" s="100">
        <v>0.2320763905798866</v>
      </c>
      <c r="M79" s="100">
        <v>0.12320789292201706</v>
      </c>
      <c r="N79" s="101">
        <v>0.26443036749443438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118837</v>
      </c>
      <c r="C81" s="81">
        <v>138890730.78849864</v>
      </c>
      <c r="D81" s="81">
        <v>81522</v>
      </c>
      <c r="E81" s="19"/>
      <c r="F81" s="47" t="s">
        <v>63</v>
      </c>
      <c r="G81" s="48">
        <v>112380</v>
      </c>
      <c r="H81" s="48">
        <v>120665918.18297642</v>
      </c>
      <c r="I81" s="51">
        <v>75623</v>
      </c>
      <c r="K81" s="94" t="s">
        <v>63</v>
      </c>
      <c r="L81" s="95">
        <v>5.7456842854600509E-2</v>
      </c>
      <c r="M81" s="95">
        <v>0.1510352954666645</v>
      </c>
      <c r="N81" s="95">
        <v>7.800536873702435E-2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118837</v>
      </c>
      <c r="C82" s="32">
        <v>138890730.78849864</v>
      </c>
      <c r="D82" s="33">
        <v>81522</v>
      </c>
      <c r="E82" s="19"/>
      <c r="F82" s="68" t="s">
        <v>64</v>
      </c>
      <c r="G82" s="57">
        <v>112380</v>
      </c>
      <c r="H82" s="57">
        <v>120665918.18297642</v>
      </c>
      <c r="I82" s="58">
        <v>75623</v>
      </c>
      <c r="K82" s="13" t="s">
        <v>64</v>
      </c>
      <c r="L82" s="100">
        <v>5.7456842854600509E-2</v>
      </c>
      <c r="M82" s="100">
        <v>0.1510352954666645</v>
      </c>
      <c r="N82" s="101">
        <v>7.800536873702435E-2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199956</v>
      </c>
      <c r="C84" s="81">
        <v>198322772.52404797</v>
      </c>
      <c r="D84" s="81">
        <v>149953</v>
      </c>
      <c r="E84" s="19"/>
      <c r="F84" s="47" t="s">
        <v>65</v>
      </c>
      <c r="G84" s="48">
        <v>188136</v>
      </c>
      <c r="H84" s="48">
        <v>194201183.77165002</v>
      </c>
      <c r="I84" s="51">
        <v>134927</v>
      </c>
      <c r="K84" s="94" t="s">
        <v>65</v>
      </c>
      <c r="L84" s="95">
        <v>6.2826891185100209E-2</v>
      </c>
      <c r="M84" s="95">
        <v>2.1223293660476816E-2</v>
      </c>
      <c r="N84" s="95">
        <v>0.11136392271376372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45184</v>
      </c>
      <c r="C85" s="28">
        <v>50769720.811683208</v>
      </c>
      <c r="D85" s="29">
        <v>30569</v>
      </c>
      <c r="E85" s="19"/>
      <c r="F85" s="69" t="s">
        <v>66</v>
      </c>
      <c r="G85" s="53">
        <v>43135</v>
      </c>
      <c r="H85" s="53">
        <v>52488665.56560199</v>
      </c>
      <c r="I85" s="54">
        <v>27358</v>
      </c>
      <c r="K85" s="9" t="s">
        <v>66</v>
      </c>
      <c r="L85" s="98">
        <v>4.750202851512686E-2</v>
      </c>
      <c r="M85" s="98">
        <v>-3.2748875121818233E-2</v>
      </c>
      <c r="N85" s="99">
        <v>0.11736969076686887</v>
      </c>
    </row>
    <row r="86" spans="1:18" ht="13.5" thickBot="1" x14ac:dyDescent="0.25">
      <c r="A86" s="37" t="s">
        <v>67</v>
      </c>
      <c r="B86" s="28">
        <v>36300</v>
      </c>
      <c r="C86" s="28">
        <v>37073779.68983639</v>
      </c>
      <c r="D86" s="29">
        <v>27845</v>
      </c>
      <c r="E86" s="19"/>
      <c r="F86" s="64" t="s">
        <v>67</v>
      </c>
      <c r="G86" s="75">
        <v>36373</v>
      </c>
      <c r="H86" s="75">
        <v>35084964.580281213</v>
      </c>
      <c r="I86" s="76">
        <v>27661</v>
      </c>
      <c r="K86" s="10" t="s">
        <v>67</v>
      </c>
      <c r="L86" s="98">
        <v>-2.006983201825574E-3</v>
      </c>
      <c r="M86" s="98">
        <v>5.6685680984638998E-2</v>
      </c>
      <c r="N86" s="99">
        <v>6.6519648602725301E-3</v>
      </c>
    </row>
    <row r="87" spans="1:18" ht="13.5" thickBot="1" x14ac:dyDescent="0.25">
      <c r="A87" s="38" t="s">
        <v>68</v>
      </c>
      <c r="B87" s="32">
        <v>118472</v>
      </c>
      <c r="C87" s="32">
        <v>110479272.02252837</v>
      </c>
      <c r="D87" s="33">
        <v>91539</v>
      </c>
      <c r="E87" s="19"/>
      <c r="F87" s="65" t="s">
        <v>68</v>
      </c>
      <c r="G87" s="70">
        <v>108628</v>
      </c>
      <c r="H87" s="70">
        <v>106627553.62576681</v>
      </c>
      <c r="I87" s="71">
        <v>79908</v>
      </c>
      <c r="K87" s="11" t="s">
        <v>68</v>
      </c>
      <c r="L87" s="100">
        <v>9.0621202636520959E-2</v>
      </c>
      <c r="M87" s="100">
        <v>3.612310576194977E-2</v>
      </c>
      <c r="N87" s="101">
        <v>0.14555488812133954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32695</v>
      </c>
      <c r="C89" s="81">
        <v>32810941.501507647</v>
      </c>
      <c r="D89" s="81">
        <v>23774</v>
      </c>
      <c r="E89" s="19"/>
      <c r="F89" s="50" t="s">
        <v>69</v>
      </c>
      <c r="G89" s="48">
        <v>31115</v>
      </c>
      <c r="H89" s="48">
        <v>30784003.053203061</v>
      </c>
      <c r="I89" s="51">
        <v>21258</v>
      </c>
      <c r="K89" s="97" t="s">
        <v>69</v>
      </c>
      <c r="L89" s="95">
        <v>5.0779366864856179E-2</v>
      </c>
      <c r="M89" s="95">
        <v>6.5843887970043813E-2</v>
      </c>
      <c r="N89" s="95">
        <v>0.11835544265688203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32695</v>
      </c>
      <c r="C90" s="32">
        <v>32810941.501507647</v>
      </c>
      <c r="D90" s="33">
        <v>23774</v>
      </c>
      <c r="E90" s="19"/>
      <c r="F90" s="67" t="s">
        <v>70</v>
      </c>
      <c r="G90" s="57">
        <v>31115</v>
      </c>
      <c r="H90" s="57">
        <v>30784003.053203061</v>
      </c>
      <c r="I90" s="58">
        <v>21258</v>
      </c>
      <c r="K90" s="12" t="s">
        <v>70</v>
      </c>
      <c r="L90" s="100">
        <v>5.0779366864856179E-2</v>
      </c>
      <c r="M90" s="100">
        <v>6.5843887970043813E-2</v>
      </c>
      <c r="N90" s="101">
        <v>0.11835544265688203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25" right="0.25" top="0.75" bottom="0.75" header="0.3" footer="0.3"/>
  <pageSetup paperSize="9" scale="5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activeCell="P7" sqref="P7"/>
    </sheetView>
  </sheetViews>
  <sheetFormatPr baseColWidth="10" defaultRowHeight="15" x14ac:dyDescent="0.25"/>
  <sheetData>
    <row r="2" spans="1:16" x14ac:dyDescent="0.25">
      <c r="B2" t="s">
        <v>104</v>
      </c>
      <c r="F2" t="s">
        <v>107</v>
      </c>
      <c r="J2" t="s">
        <v>106</v>
      </c>
      <c r="N2" t="s">
        <v>105</v>
      </c>
    </row>
    <row r="3" spans="1:16" ht="15.75" thickBot="1" x14ac:dyDescent="0.3"/>
    <row r="4" spans="1:16" ht="15.75" thickBot="1" x14ac:dyDescent="0.3">
      <c r="A4" s="26"/>
      <c r="B4" s="91" t="s">
        <v>72</v>
      </c>
      <c r="C4" s="78" t="s">
        <v>0</v>
      </c>
      <c r="D4" s="79" t="s">
        <v>3</v>
      </c>
      <c r="E4" s="26"/>
      <c r="F4" s="91" t="s">
        <v>72</v>
      </c>
      <c r="G4" s="78" t="s">
        <v>0</v>
      </c>
      <c r="H4" s="79" t="s">
        <v>3</v>
      </c>
      <c r="I4" s="26"/>
      <c r="J4" s="91" t="s">
        <v>72</v>
      </c>
      <c r="K4" s="78" t="s">
        <v>0</v>
      </c>
      <c r="L4" s="79" t="s">
        <v>3</v>
      </c>
      <c r="M4" s="26"/>
      <c r="N4" s="91" t="s">
        <v>72</v>
      </c>
      <c r="O4" s="78" t="s">
        <v>0</v>
      </c>
      <c r="P4" s="79" t="s">
        <v>3</v>
      </c>
    </row>
    <row r="5" spans="1:16" ht="15.75" thickBot="1" x14ac:dyDescent="0.3">
      <c r="A5" s="26" t="s">
        <v>108</v>
      </c>
      <c r="B5" s="119">
        <f>B6-'ITR18'!B6</f>
        <v>0</v>
      </c>
      <c r="C5" s="119">
        <f>C6-'ITR18'!C6</f>
        <v>0</v>
      </c>
      <c r="D5" s="119">
        <f>D6-'ITR18'!D6</f>
        <v>0</v>
      </c>
      <c r="E5" s="26"/>
      <c r="F5" s="119">
        <f>F6-IITR18!B6</f>
        <v>0</v>
      </c>
      <c r="G5" s="119">
        <f>G6-IITR18!C6</f>
        <v>0</v>
      </c>
      <c r="H5" s="119">
        <f>H6-IITR18!D6</f>
        <v>0</v>
      </c>
      <c r="I5" s="26"/>
      <c r="J5" s="119">
        <f>J6-IIITR2018!B6</f>
        <v>0</v>
      </c>
      <c r="K5" s="119">
        <f>K6-IIITR2018!C6</f>
        <v>0</v>
      </c>
      <c r="L5" s="119">
        <f>L6-IIITR2018!D6</f>
        <v>0</v>
      </c>
      <c r="M5" s="26"/>
      <c r="N5" s="119">
        <f>N6-'Año 2018'!B6</f>
        <v>0</v>
      </c>
      <c r="O5" s="119">
        <f>O6-'Año 2018'!C6</f>
        <v>0</v>
      </c>
      <c r="P5" s="119">
        <f>P6-'Año 2018'!D6</f>
        <v>0</v>
      </c>
    </row>
    <row r="6" spans="1:16" ht="15.75" thickBot="1" x14ac:dyDescent="0.3">
      <c r="A6" s="80" t="s">
        <v>1</v>
      </c>
      <c r="B6" s="81">
        <f>'Enero 2018'!B6+'Febrero 2018'!B6+'Marzo 2018'!B6</f>
        <v>970875</v>
      </c>
      <c r="C6" s="81">
        <f>'Enero 2018'!C6+'Febrero 2018'!C6+'Marzo 2018'!C6</f>
        <v>946985571.43785882</v>
      </c>
      <c r="D6" s="81">
        <f>'Enero 2018'!D6+'Febrero 2018'!D6+'Marzo 2018'!D6</f>
        <v>650366</v>
      </c>
      <c r="E6" s="80" t="s">
        <v>1</v>
      </c>
      <c r="F6" s="81">
        <f>'Abril 2018'!B6+'Mayo 2018'!B6+'Junio 2018'!B6</f>
        <v>1094330</v>
      </c>
      <c r="G6" s="81">
        <f>'Abril 2018'!C6+'Mayo 2018'!C6+'Junio 2018'!C6</f>
        <v>1052911349.2632214</v>
      </c>
      <c r="H6" s="81">
        <f>'Abril 2018'!D6+'Mayo 2018'!D6+'Junio 2018'!D6</f>
        <v>767988</v>
      </c>
      <c r="I6" s="80" t="s">
        <v>1</v>
      </c>
      <c r="J6" s="81">
        <f>'Julio 2018'!B6+'Agosto 2018'!B6+'Septiembre 2018'!B6</f>
        <v>1099393</v>
      </c>
      <c r="K6" s="81">
        <f>'Julio 2018'!C6+'Agosto 2018'!C6+'Septiembre 2018'!C6</f>
        <v>1063712998.7946126</v>
      </c>
      <c r="L6" s="81">
        <f>'Julio 2018'!D6+'Agosto 2018'!D6+'Septiembre 2018'!D6</f>
        <v>765737</v>
      </c>
      <c r="M6" s="80" t="s">
        <v>1</v>
      </c>
      <c r="N6" s="81">
        <f>B6+F6+J6+'Octubre 2018'!B6+'Noviembre 2018'!B6+'Diciembre 2018'!B6</f>
        <v>4290503</v>
      </c>
      <c r="O6" s="81">
        <f>C6+G6+K6+'Octubre 2018'!C6+'Noviembre 2018'!C6+'Diciembre 2018'!C6</f>
        <v>4091612783.0322375</v>
      </c>
      <c r="P6" s="81">
        <f>D6+H6+L6+'Octubre 2018'!D6+'Noviembre 2018'!D6+'Diciembre 2018'!D6</f>
        <v>2997573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</sheetPr>
  <dimension ref="A1:T92"/>
  <sheetViews>
    <sheetView zoomScaleNormal="10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78</v>
      </c>
      <c r="B2" s="25">
        <v>2018</v>
      </c>
      <c r="C2" s="24"/>
      <c r="D2" s="24"/>
      <c r="F2" s="42" t="s">
        <v>78</v>
      </c>
      <c r="G2" s="43">
        <v>2017</v>
      </c>
      <c r="K2" s="1" t="s">
        <v>78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310062</v>
      </c>
      <c r="C6" s="81">
        <v>304349801.07445627</v>
      </c>
      <c r="D6" s="81">
        <v>196310</v>
      </c>
      <c r="E6" s="19"/>
      <c r="F6" s="47" t="s">
        <v>1</v>
      </c>
      <c r="G6" s="48">
        <v>274794</v>
      </c>
      <c r="H6" s="48">
        <v>264704995.43320668</v>
      </c>
      <c r="I6" s="48">
        <v>177524</v>
      </c>
      <c r="K6" s="94" t="s">
        <v>1</v>
      </c>
      <c r="L6" s="95">
        <v>0.1283434136116508</v>
      </c>
      <c r="M6" s="95">
        <v>0.14976976757226779</v>
      </c>
      <c r="N6" s="95">
        <v>0.10582231134945141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31711</v>
      </c>
      <c r="C8" s="83">
        <v>26811228.567306235</v>
      </c>
      <c r="D8" s="83">
        <v>20167</v>
      </c>
      <c r="E8" s="19"/>
      <c r="F8" s="50" t="s">
        <v>4</v>
      </c>
      <c r="G8" s="48">
        <v>31757</v>
      </c>
      <c r="H8" s="48">
        <v>21917988.437377132</v>
      </c>
      <c r="I8" s="51">
        <v>22620</v>
      </c>
      <c r="K8" s="97" t="s">
        <v>4</v>
      </c>
      <c r="L8" s="95">
        <v>-1.4484995434077552E-3</v>
      </c>
      <c r="M8" s="95">
        <v>0.22325224524640119</v>
      </c>
      <c r="N8" s="95">
        <v>-0.10844385499557918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2507</v>
      </c>
      <c r="C9" s="28">
        <v>1734819.763013884</v>
      </c>
      <c r="D9" s="29">
        <v>1130</v>
      </c>
      <c r="E9" s="20"/>
      <c r="F9" s="52" t="s">
        <v>5</v>
      </c>
      <c r="G9" s="53">
        <v>1941</v>
      </c>
      <c r="H9" s="53">
        <v>1771240.3699320019</v>
      </c>
      <c r="I9" s="54">
        <v>1133</v>
      </c>
      <c r="K9" s="6" t="s">
        <v>5</v>
      </c>
      <c r="L9" s="98">
        <v>0.29160226687274604</v>
      </c>
      <c r="M9" s="98">
        <v>-2.0562204620209856E-2</v>
      </c>
      <c r="N9" s="98">
        <v>-2.6478375992938785E-3</v>
      </c>
    </row>
    <row r="10" spans="1:18" ht="13.5" thickBot="1" x14ac:dyDescent="0.25">
      <c r="A10" s="30" t="s">
        <v>6</v>
      </c>
      <c r="B10" s="28">
        <v>4302</v>
      </c>
      <c r="C10" s="28">
        <v>4407082.8678541286</v>
      </c>
      <c r="D10" s="29">
        <v>3248</v>
      </c>
      <c r="E10" s="19"/>
      <c r="F10" s="55" t="s">
        <v>6</v>
      </c>
      <c r="G10" s="75">
        <v>7706</v>
      </c>
      <c r="H10" s="75">
        <v>4168328.3709698902</v>
      </c>
      <c r="I10" s="76">
        <v>6420</v>
      </c>
      <c r="K10" s="7" t="s">
        <v>6</v>
      </c>
      <c r="L10" s="109">
        <v>-0.44173371398909944</v>
      </c>
      <c r="M10" s="109">
        <v>5.7278236174249653E-2</v>
      </c>
      <c r="N10" s="111">
        <v>-0.49408099688473517</v>
      </c>
    </row>
    <row r="11" spans="1:18" ht="13.5" thickBot="1" x14ac:dyDescent="0.25">
      <c r="A11" s="30" t="s">
        <v>7</v>
      </c>
      <c r="B11" s="28">
        <v>1629</v>
      </c>
      <c r="C11" s="28">
        <v>1887578.1542990878</v>
      </c>
      <c r="D11" s="29">
        <v>830</v>
      </c>
      <c r="E11" s="19"/>
      <c r="F11" s="55" t="s">
        <v>7</v>
      </c>
      <c r="G11" s="75">
        <v>1571</v>
      </c>
      <c r="H11" s="75">
        <v>1820270.6324409097</v>
      </c>
      <c r="I11" s="76">
        <v>920</v>
      </c>
      <c r="K11" s="7" t="s">
        <v>7</v>
      </c>
      <c r="L11" s="109">
        <v>3.6919159770846699E-2</v>
      </c>
      <c r="M11" s="109">
        <v>3.6976656469989599E-2</v>
      </c>
      <c r="N11" s="111">
        <v>-9.7826086956521729E-2</v>
      </c>
    </row>
    <row r="12" spans="1:18" ht="13.5" thickBot="1" x14ac:dyDescent="0.25">
      <c r="A12" s="30" t="s">
        <v>8</v>
      </c>
      <c r="B12" s="28">
        <v>1929</v>
      </c>
      <c r="C12" s="28">
        <v>1489227.9978970836</v>
      </c>
      <c r="D12" s="29">
        <v>1327</v>
      </c>
      <c r="E12" s="19"/>
      <c r="F12" s="55" t="s">
        <v>8</v>
      </c>
      <c r="G12" s="75">
        <v>1744</v>
      </c>
      <c r="H12" s="75">
        <v>1266997.0513964097</v>
      </c>
      <c r="I12" s="76">
        <v>1216</v>
      </c>
      <c r="K12" s="7" t="s">
        <v>8</v>
      </c>
      <c r="L12" s="109">
        <v>0.10607798165137616</v>
      </c>
      <c r="M12" s="109">
        <v>0.1753997345579803</v>
      </c>
      <c r="N12" s="111">
        <v>9.1282894736842035E-2</v>
      </c>
    </row>
    <row r="13" spans="1:18" ht="13.5" thickBot="1" x14ac:dyDescent="0.25">
      <c r="A13" s="30" t="s">
        <v>9</v>
      </c>
      <c r="B13" s="28">
        <v>4482</v>
      </c>
      <c r="C13" s="28">
        <v>1593985.4000819398</v>
      </c>
      <c r="D13" s="29">
        <v>3465</v>
      </c>
      <c r="E13" s="19"/>
      <c r="F13" s="55" t="s">
        <v>9</v>
      </c>
      <c r="G13" s="75">
        <v>4931</v>
      </c>
      <c r="H13" s="75">
        <v>1376946.9198936464</v>
      </c>
      <c r="I13" s="76">
        <v>4272</v>
      </c>
      <c r="K13" s="7" t="s">
        <v>9</v>
      </c>
      <c r="L13" s="109">
        <v>-9.1056580815250476E-2</v>
      </c>
      <c r="M13" s="109">
        <v>0.15762298244950301</v>
      </c>
      <c r="N13" s="111">
        <v>-0.1889044943820225</v>
      </c>
    </row>
    <row r="14" spans="1:18" ht="13.5" thickBot="1" x14ac:dyDescent="0.25">
      <c r="A14" s="30" t="s">
        <v>10</v>
      </c>
      <c r="B14" s="28">
        <v>1275</v>
      </c>
      <c r="C14" s="28">
        <v>1677630.776182333</v>
      </c>
      <c r="D14" s="29">
        <v>614</v>
      </c>
      <c r="E14" s="19"/>
      <c r="F14" s="55" t="s">
        <v>10</v>
      </c>
      <c r="G14" s="75">
        <v>1313</v>
      </c>
      <c r="H14" s="75">
        <v>1366553.732973302</v>
      </c>
      <c r="I14" s="76">
        <v>662</v>
      </c>
      <c r="K14" s="7" t="s">
        <v>10</v>
      </c>
      <c r="L14" s="109">
        <v>-2.894135567402889E-2</v>
      </c>
      <c r="M14" s="109">
        <v>0.22763615926920044</v>
      </c>
      <c r="N14" s="111">
        <v>-7.2507552870090586E-2</v>
      </c>
    </row>
    <row r="15" spans="1:18" ht="13.5" thickBot="1" x14ac:dyDescent="0.25">
      <c r="A15" s="30" t="s">
        <v>11</v>
      </c>
      <c r="B15" s="28">
        <v>4559</v>
      </c>
      <c r="C15" s="28">
        <v>4122549.7273833118</v>
      </c>
      <c r="D15" s="29">
        <v>2767</v>
      </c>
      <c r="E15" s="19"/>
      <c r="F15" s="55" t="s">
        <v>11</v>
      </c>
      <c r="G15" s="75">
        <v>3806</v>
      </c>
      <c r="H15" s="75">
        <v>3539358.3333109501</v>
      </c>
      <c r="I15" s="76">
        <v>2520</v>
      </c>
      <c r="K15" s="7" t="s">
        <v>11</v>
      </c>
      <c r="L15" s="109">
        <v>0.1978455070940619</v>
      </c>
      <c r="M15" s="109">
        <v>0.16477319874159391</v>
      </c>
      <c r="N15" s="111">
        <v>9.8015873015873112E-2</v>
      </c>
    </row>
    <row r="16" spans="1:18" ht="13.5" thickBot="1" x14ac:dyDescent="0.25">
      <c r="A16" s="31" t="s">
        <v>12</v>
      </c>
      <c r="B16" s="32">
        <v>11028</v>
      </c>
      <c r="C16" s="32">
        <v>9898353.8805944696</v>
      </c>
      <c r="D16" s="33">
        <v>6786</v>
      </c>
      <c r="E16" s="19"/>
      <c r="F16" s="56" t="s">
        <v>12</v>
      </c>
      <c r="G16" s="105">
        <v>8745</v>
      </c>
      <c r="H16" s="105">
        <v>6608293.0264600208</v>
      </c>
      <c r="I16" s="106">
        <v>5477</v>
      </c>
      <c r="K16" s="8" t="s">
        <v>12</v>
      </c>
      <c r="L16" s="112">
        <v>0.26106346483704979</v>
      </c>
      <c r="M16" s="112">
        <v>0.49786848751422474</v>
      </c>
      <c r="N16" s="113">
        <v>0.23899945225488417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14346</v>
      </c>
      <c r="C18" s="85">
        <v>15724961.662177095</v>
      </c>
      <c r="D18" s="85">
        <v>8240</v>
      </c>
      <c r="E18" s="19"/>
      <c r="F18" s="61" t="s">
        <v>13</v>
      </c>
      <c r="G18" s="62">
        <v>12784</v>
      </c>
      <c r="H18" s="62">
        <v>13749223.260296293</v>
      </c>
      <c r="I18" s="63">
        <v>7904</v>
      </c>
      <c r="K18" s="103" t="s">
        <v>13</v>
      </c>
      <c r="L18" s="104">
        <v>0.12218397997496866</v>
      </c>
      <c r="M18" s="104">
        <v>0.14369818312472638</v>
      </c>
      <c r="N18" s="116">
        <v>4.2510121457489891E-2</v>
      </c>
    </row>
    <row r="19" spans="1:18" ht="13.5" thickBot="1" x14ac:dyDescent="0.25">
      <c r="A19" s="36" t="s">
        <v>14</v>
      </c>
      <c r="B19" s="122">
        <v>650</v>
      </c>
      <c r="C19" s="122">
        <v>1270704.8700775148</v>
      </c>
      <c r="D19" s="123">
        <v>181</v>
      </c>
      <c r="E19" s="19"/>
      <c r="F19" s="64" t="s">
        <v>14</v>
      </c>
      <c r="G19" s="126">
        <v>1046</v>
      </c>
      <c r="H19" s="126">
        <v>964855.90990132326</v>
      </c>
      <c r="I19" s="127">
        <v>708</v>
      </c>
      <c r="K19" s="9" t="s">
        <v>14</v>
      </c>
      <c r="L19" s="130">
        <v>-0.37858508604206498</v>
      </c>
      <c r="M19" s="130">
        <v>0.31698925926408128</v>
      </c>
      <c r="N19" s="132">
        <v>-0.74435028248587565</v>
      </c>
    </row>
    <row r="20" spans="1:18" ht="13.5" thickBot="1" x14ac:dyDescent="0.25">
      <c r="A20" s="37" t="s">
        <v>15</v>
      </c>
      <c r="B20" s="122">
        <v>1238</v>
      </c>
      <c r="C20" s="122">
        <v>1208590.07</v>
      </c>
      <c r="D20" s="123">
        <v>873</v>
      </c>
      <c r="E20" s="19"/>
      <c r="F20" s="64" t="s">
        <v>15</v>
      </c>
      <c r="G20" s="126">
        <v>921</v>
      </c>
      <c r="H20" s="126">
        <v>786083.79</v>
      </c>
      <c r="I20" s="127">
        <v>640</v>
      </c>
      <c r="K20" s="10" t="s">
        <v>15</v>
      </c>
      <c r="L20" s="130">
        <v>0.34419109663409331</v>
      </c>
      <c r="M20" s="130">
        <v>0.53748249916208035</v>
      </c>
      <c r="N20" s="132">
        <v>0.36406249999999996</v>
      </c>
    </row>
    <row r="21" spans="1:18" ht="13.5" thickBot="1" x14ac:dyDescent="0.25">
      <c r="A21" s="38" t="s">
        <v>16</v>
      </c>
      <c r="B21" s="124">
        <v>12458</v>
      </c>
      <c r="C21" s="124">
        <v>13245666.72209958</v>
      </c>
      <c r="D21" s="125">
        <v>7186</v>
      </c>
      <c r="E21" s="19"/>
      <c r="F21" s="65" t="s">
        <v>16</v>
      </c>
      <c r="G21" s="128">
        <v>10817</v>
      </c>
      <c r="H21" s="128">
        <v>11998283.560394969</v>
      </c>
      <c r="I21" s="129">
        <v>6556</v>
      </c>
      <c r="K21" s="11" t="s">
        <v>16</v>
      </c>
      <c r="L21" s="131">
        <v>0.15170564851622448</v>
      </c>
      <c r="M21" s="131">
        <v>0.10396346739312667</v>
      </c>
      <c r="N21" s="133">
        <v>9.6095179987797374E-2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4486</v>
      </c>
      <c r="C23" s="81">
        <v>5922771.9097570945</v>
      </c>
      <c r="D23" s="81">
        <v>2519</v>
      </c>
      <c r="E23" s="19"/>
      <c r="F23" s="50" t="s">
        <v>17</v>
      </c>
      <c r="G23" s="48">
        <v>4105</v>
      </c>
      <c r="H23" s="48">
        <v>5021126.280584489</v>
      </c>
      <c r="I23" s="51">
        <v>2462</v>
      </c>
      <c r="K23" s="97" t="s">
        <v>17</v>
      </c>
      <c r="L23" s="95">
        <v>9.2813641900121757E-2</v>
      </c>
      <c r="M23" s="95">
        <v>0.17957039492495075</v>
      </c>
      <c r="N23" s="95">
        <v>2.3151909017059324E-2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4486</v>
      </c>
      <c r="C24" s="32">
        <v>5922771.9097570945</v>
      </c>
      <c r="D24" s="33">
        <v>2519</v>
      </c>
      <c r="E24" s="19"/>
      <c r="F24" s="67" t="s">
        <v>18</v>
      </c>
      <c r="G24" s="57">
        <v>4105</v>
      </c>
      <c r="H24" s="57">
        <v>5021126.280584489</v>
      </c>
      <c r="I24" s="58">
        <v>2462</v>
      </c>
      <c r="K24" s="12" t="s">
        <v>18</v>
      </c>
      <c r="L24" s="100">
        <v>9.2813641900121757E-2</v>
      </c>
      <c r="M24" s="100">
        <v>0.17957039492495075</v>
      </c>
      <c r="N24" s="101">
        <v>2.3151909017059324E-2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1660</v>
      </c>
      <c r="C26" s="81">
        <v>895910.94006919907</v>
      </c>
      <c r="D26" s="81">
        <v>1336</v>
      </c>
      <c r="E26" s="19"/>
      <c r="F26" s="47" t="s">
        <v>19</v>
      </c>
      <c r="G26" s="48">
        <v>1426</v>
      </c>
      <c r="H26" s="48">
        <v>767117.12075944943</v>
      </c>
      <c r="I26" s="51">
        <v>1142</v>
      </c>
      <c r="K26" s="94" t="s">
        <v>19</v>
      </c>
      <c r="L26" s="95">
        <v>0.16409537166900412</v>
      </c>
      <c r="M26" s="95">
        <v>0.1678932927246406</v>
      </c>
      <c r="N26" s="95">
        <v>0.16987740805604212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1660</v>
      </c>
      <c r="C27" s="32">
        <v>895910.94006919907</v>
      </c>
      <c r="D27" s="33">
        <v>1336</v>
      </c>
      <c r="E27" s="19"/>
      <c r="F27" s="68" t="s">
        <v>20</v>
      </c>
      <c r="G27" s="57">
        <v>1426</v>
      </c>
      <c r="H27" s="57">
        <v>767117.12075944943</v>
      </c>
      <c r="I27" s="58">
        <v>1142</v>
      </c>
      <c r="K27" s="13" t="s">
        <v>20</v>
      </c>
      <c r="L27" s="100">
        <v>0.16409537166900412</v>
      </c>
      <c r="M27" s="100">
        <v>0.1678932927246406</v>
      </c>
      <c r="N27" s="101">
        <v>0.16987740805604212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12327</v>
      </c>
      <c r="C29" s="81">
        <v>7493859.496334495</v>
      </c>
      <c r="D29" s="81">
        <v>9109</v>
      </c>
      <c r="E29" s="19"/>
      <c r="F29" s="47" t="s">
        <v>21</v>
      </c>
      <c r="G29" s="48">
        <v>12367</v>
      </c>
      <c r="H29" s="48">
        <v>6934301.8101078793</v>
      </c>
      <c r="I29" s="51">
        <v>9311</v>
      </c>
      <c r="K29" s="94" t="s">
        <v>21</v>
      </c>
      <c r="L29" s="95">
        <v>-3.2344141667340898E-3</v>
      </c>
      <c r="M29" s="95">
        <v>8.0694163817757181E-2</v>
      </c>
      <c r="N29" s="95">
        <v>-2.169476962732253E-2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5399</v>
      </c>
      <c r="C30" s="28">
        <v>3538214.9649702832</v>
      </c>
      <c r="D30" s="29">
        <v>3942</v>
      </c>
      <c r="E30" s="19"/>
      <c r="F30" s="69" t="s">
        <v>22</v>
      </c>
      <c r="G30" s="53">
        <v>5277</v>
      </c>
      <c r="H30" s="53">
        <v>3158178.4698213958</v>
      </c>
      <c r="I30" s="54">
        <v>3973</v>
      </c>
      <c r="K30" s="14" t="s">
        <v>22</v>
      </c>
      <c r="L30" s="98">
        <v>2.3119196513170293E-2</v>
      </c>
      <c r="M30" s="98">
        <v>0.12033407826074494</v>
      </c>
      <c r="N30" s="99">
        <v>-7.8026680090611533E-3</v>
      </c>
    </row>
    <row r="31" spans="1:18" ht="13.5" thickBot="1" x14ac:dyDescent="0.25">
      <c r="A31" s="90" t="s">
        <v>23</v>
      </c>
      <c r="B31" s="32">
        <v>6928</v>
      </c>
      <c r="C31" s="32">
        <v>3955644.5313642118</v>
      </c>
      <c r="D31" s="33">
        <v>5167</v>
      </c>
      <c r="E31" s="19"/>
      <c r="F31" s="69" t="s">
        <v>23</v>
      </c>
      <c r="G31" s="70">
        <v>7090</v>
      </c>
      <c r="H31" s="70">
        <v>3776123.340286484</v>
      </c>
      <c r="I31" s="71">
        <v>5338</v>
      </c>
      <c r="K31" s="15" t="s">
        <v>23</v>
      </c>
      <c r="L31" s="100">
        <v>-2.2849083215796928E-2</v>
      </c>
      <c r="M31" s="100">
        <v>4.7541135418555536E-2</v>
      </c>
      <c r="N31" s="101">
        <v>-3.2034469838891022E-2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8378</v>
      </c>
      <c r="C33" s="81">
        <v>7535928.1805230128</v>
      </c>
      <c r="D33" s="81">
        <v>4789</v>
      </c>
      <c r="E33" s="19"/>
      <c r="F33" s="50" t="s">
        <v>24</v>
      </c>
      <c r="G33" s="48">
        <v>6591</v>
      </c>
      <c r="H33" s="48">
        <v>5899398.2549648797</v>
      </c>
      <c r="I33" s="51">
        <v>3862</v>
      </c>
      <c r="K33" s="97" t="s">
        <v>24</v>
      </c>
      <c r="L33" s="95">
        <v>0.27112729479593378</v>
      </c>
      <c r="M33" s="95">
        <v>0.27740624633721667</v>
      </c>
      <c r="N33" s="95">
        <v>0.24003107198342821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8378</v>
      </c>
      <c r="C34" s="32">
        <v>7535928.1805230128</v>
      </c>
      <c r="D34" s="33">
        <v>4789</v>
      </c>
      <c r="E34" s="19"/>
      <c r="F34" s="67" t="s">
        <v>25</v>
      </c>
      <c r="G34" s="57">
        <v>6591</v>
      </c>
      <c r="H34" s="57">
        <v>5899398.2549648797</v>
      </c>
      <c r="I34" s="58">
        <v>3862</v>
      </c>
      <c r="K34" s="12" t="s">
        <v>25</v>
      </c>
      <c r="L34" s="100">
        <v>0.27112729479593378</v>
      </c>
      <c r="M34" s="100">
        <v>0.27740624633721667</v>
      </c>
      <c r="N34" s="101">
        <v>0.24003107198342821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12279</v>
      </c>
      <c r="C36" s="81">
        <v>12314596.948694848</v>
      </c>
      <c r="D36" s="81">
        <v>8046</v>
      </c>
      <c r="E36" s="19"/>
      <c r="F36" s="47" t="s">
        <v>26</v>
      </c>
      <c r="G36" s="48">
        <v>9512</v>
      </c>
      <c r="H36" s="48">
        <v>10327087.417149108</v>
      </c>
      <c r="I36" s="51">
        <v>6150</v>
      </c>
      <c r="K36" s="94" t="s">
        <v>26</v>
      </c>
      <c r="L36" s="95">
        <v>0.29089571068124465</v>
      </c>
      <c r="M36" s="95">
        <v>0.19245596083996452</v>
      </c>
      <c r="N36" s="110">
        <v>0.30829268292682932</v>
      </c>
    </row>
    <row r="37" spans="1:18" ht="13.5" thickBot="1" x14ac:dyDescent="0.25">
      <c r="A37" s="36" t="s">
        <v>27</v>
      </c>
      <c r="B37" s="32">
        <v>995</v>
      </c>
      <c r="C37" s="32">
        <v>1267307.7789443878</v>
      </c>
      <c r="D37" s="32">
        <v>504</v>
      </c>
      <c r="E37" s="19"/>
      <c r="F37" s="69" t="s">
        <v>27</v>
      </c>
      <c r="G37" s="108">
        <v>905</v>
      </c>
      <c r="H37" s="108">
        <v>1146077.8704007631</v>
      </c>
      <c r="I37" s="108">
        <v>501</v>
      </c>
      <c r="K37" s="9" t="s">
        <v>27</v>
      </c>
      <c r="L37" s="98">
        <v>9.9447513812154664E-2</v>
      </c>
      <c r="M37" s="98">
        <v>0.1057780729168365</v>
      </c>
      <c r="N37" s="99">
        <v>5.9880239520957446E-3</v>
      </c>
    </row>
    <row r="38" spans="1:18" ht="13.5" thickBot="1" x14ac:dyDescent="0.25">
      <c r="A38" s="37" t="s">
        <v>28</v>
      </c>
      <c r="B38" s="32">
        <v>1031</v>
      </c>
      <c r="C38" s="32">
        <v>1464188.0321889403</v>
      </c>
      <c r="D38" s="32">
        <v>394</v>
      </c>
      <c r="E38" s="19"/>
      <c r="F38" s="64" t="s">
        <v>28</v>
      </c>
      <c r="G38" s="108">
        <v>962</v>
      </c>
      <c r="H38" s="108">
        <v>1511189.3072820089</v>
      </c>
      <c r="I38" s="108">
        <v>357</v>
      </c>
      <c r="K38" s="10" t="s">
        <v>28</v>
      </c>
      <c r="L38" s="109">
        <v>7.1725571725571813E-2</v>
      </c>
      <c r="M38" s="109">
        <v>-3.110217552928829E-2</v>
      </c>
      <c r="N38" s="111">
        <v>0.10364145658263313</v>
      </c>
    </row>
    <row r="39" spans="1:18" ht="13.5" thickBot="1" x14ac:dyDescent="0.25">
      <c r="A39" s="37" t="s">
        <v>29</v>
      </c>
      <c r="B39" s="32">
        <v>865</v>
      </c>
      <c r="C39" s="32">
        <v>1120964.219998817</v>
      </c>
      <c r="D39" s="32">
        <v>517</v>
      </c>
      <c r="E39" s="19"/>
      <c r="F39" s="64" t="s">
        <v>29</v>
      </c>
      <c r="G39" s="108">
        <v>755</v>
      </c>
      <c r="H39" s="108">
        <v>991947.93582992104</v>
      </c>
      <c r="I39" s="108">
        <v>430</v>
      </c>
      <c r="K39" s="10" t="s">
        <v>29</v>
      </c>
      <c r="L39" s="109">
        <v>0.14569536423841067</v>
      </c>
      <c r="M39" s="109">
        <v>0.13006356433511135</v>
      </c>
      <c r="N39" s="111">
        <v>0.20232558139534884</v>
      </c>
    </row>
    <row r="40" spans="1:18" ht="13.5" thickBot="1" x14ac:dyDescent="0.25">
      <c r="A40" s="37" t="s">
        <v>30</v>
      </c>
      <c r="B40" s="32">
        <v>6506</v>
      </c>
      <c r="C40" s="32">
        <v>5759014.7487784885</v>
      </c>
      <c r="D40" s="32">
        <v>4600</v>
      </c>
      <c r="E40" s="19"/>
      <c r="F40" s="64" t="s">
        <v>30</v>
      </c>
      <c r="G40" s="108">
        <v>4716</v>
      </c>
      <c r="H40" s="108">
        <v>4460484.0789711559</v>
      </c>
      <c r="I40" s="108">
        <v>3558</v>
      </c>
      <c r="K40" s="10" t="s">
        <v>30</v>
      </c>
      <c r="L40" s="109">
        <v>0.37955894826123826</v>
      </c>
      <c r="M40" s="109">
        <v>0.29111877697966104</v>
      </c>
      <c r="N40" s="111">
        <v>0.29286115795390666</v>
      </c>
    </row>
    <row r="41" spans="1:18" ht="13.5" thickBot="1" x14ac:dyDescent="0.25">
      <c r="A41" s="38" t="s">
        <v>31</v>
      </c>
      <c r="B41" s="32">
        <v>2882</v>
      </c>
      <c r="C41" s="32">
        <v>2703122.1687842151</v>
      </c>
      <c r="D41" s="32">
        <v>2031</v>
      </c>
      <c r="E41" s="19"/>
      <c r="F41" s="65" t="s">
        <v>31</v>
      </c>
      <c r="G41" s="108">
        <v>2174</v>
      </c>
      <c r="H41" s="108">
        <v>2217388.2246652571</v>
      </c>
      <c r="I41" s="108">
        <v>1304</v>
      </c>
      <c r="K41" s="11" t="s">
        <v>31</v>
      </c>
      <c r="L41" s="114">
        <v>0.32566697332106709</v>
      </c>
      <c r="M41" s="114">
        <v>0.21905678884548307</v>
      </c>
      <c r="N41" s="115">
        <v>0.55751533742331283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21101</v>
      </c>
      <c r="C43" s="81">
        <v>19802393.682809964</v>
      </c>
      <c r="D43" s="81">
        <v>14247</v>
      </c>
      <c r="E43" s="19"/>
      <c r="F43" s="47" t="s">
        <v>32</v>
      </c>
      <c r="G43" s="48">
        <v>18242</v>
      </c>
      <c r="H43" s="48">
        <v>17432175.360708542</v>
      </c>
      <c r="I43" s="51">
        <v>11697</v>
      </c>
      <c r="K43" s="94" t="s">
        <v>32</v>
      </c>
      <c r="L43" s="95">
        <v>0.15672623615831593</v>
      </c>
      <c r="M43" s="95">
        <v>0.13596801736195263</v>
      </c>
      <c r="N43" s="95">
        <v>0.21800461656835091</v>
      </c>
    </row>
    <row r="44" spans="1:18" ht="13.5" thickBot="1" x14ac:dyDescent="0.25">
      <c r="A44" s="36" t="s">
        <v>33</v>
      </c>
      <c r="B44" s="122">
        <v>813</v>
      </c>
      <c r="C44" s="122">
        <v>531650.18999999994</v>
      </c>
      <c r="D44" s="123">
        <v>620</v>
      </c>
      <c r="E44" s="135"/>
      <c r="F44" s="136" t="s">
        <v>33</v>
      </c>
      <c r="G44" s="126">
        <v>799</v>
      </c>
      <c r="H44" s="126">
        <v>588731.47785444441</v>
      </c>
      <c r="I44" s="127">
        <v>582</v>
      </c>
      <c r="J44" s="137"/>
      <c r="K44" s="138" t="s">
        <v>33</v>
      </c>
      <c r="L44" s="143">
        <v>1.7521902377972465E-2</v>
      </c>
      <c r="M44" s="143">
        <v>-9.6956405426918635E-2</v>
      </c>
      <c r="N44" s="144">
        <v>6.5292096219931262E-2</v>
      </c>
    </row>
    <row r="45" spans="1:18" ht="13.5" thickBot="1" x14ac:dyDescent="0.25">
      <c r="A45" s="37" t="s">
        <v>34</v>
      </c>
      <c r="B45" s="122">
        <v>3574</v>
      </c>
      <c r="C45" s="122">
        <v>4582714.7049027504</v>
      </c>
      <c r="D45" s="123">
        <v>2139</v>
      </c>
      <c r="E45" s="135"/>
      <c r="F45" s="139" t="s">
        <v>34</v>
      </c>
      <c r="G45" s="126">
        <v>3126</v>
      </c>
      <c r="H45" s="126">
        <v>3531240.4530748599</v>
      </c>
      <c r="I45" s="127">
        <v>1910</v>
      </c>
      <c r="J45" s="137"/>
      <c r="K45" s="140" t="s">
        <v>34</v>
      </c>
      <c r="L45" s="130">
        <v>0.14331413947536786</v>
      </c>
      <c r="M45" s="130">
        <v>0.29776342500616448</v>
      </c>
      <c r="N45" s="132">
        <v>0.11989528795811522</v>
      </c>
    </row>
    <row r="46" spans="1:18" ht="13.5" thickBot="1" x14ac:dyDescent="0.25">
      <c r="A46" s="37" t="s">
        <v>35</v>
      </c>
      <c r="B46" s="122">
        <v>897</v>
      </c>
      <c r="C46" s="122">
        <v>765315.86250536004</v>
      </c>
      <c r="D46" s="123">
        <v>591</v>
      </c>
      <c r="E46" s="135"/>
      <c r="F46" s="139" t="s">
        <v>35</v>
      </c>
      <c r="G46" s="126">
        <v>891</v>
      </c>
      <c r="H46" s="126">
        <v>532232.08144453005</v>
      </c>
      <c r="I46" s="127">
        <v>726</v>
      </c>
      <c r="J46" s="137"/>
      <c r="K46" s="140" t="s">
        <v>35</v>
      </c>
      <c r="L46" s="130">
        <v>6.7340067340067034E-3</v>
      </c>
      <c r="M46" s="130">
        <v>0.43793636119832868</v>
      </c>
      <c r="N46" s="132">
        <v>-0.18595041322314054</v>
      </c>
    </row>
    <row r="47" spans="1:18" ht="13.5" thickBot="1" x14ac:dyDescent="0.25">
      <c r="A47" s="37" t="s">
        <v>36</v>
      </c>
      <c r="B47" s="122">
        <v>4765</v>
      </c>
      <c r="C47" s="122">
        <v>4523620.5013498943</v>
      </c>
      <c r="D47" s="123">
        <v>3323</v>
      </c>
      <c r="E47" s="135"/>
      <c r="F47" s="139" t="s">
        <v>36</v>
      </c>
      <c r="G47" s="126">
        <v>4492</v>
      </c>
      <c r="H47" s="126">
        <v>4383618.4619601574</v>
      </c>
      <c r="I47" s="127">
        <v>3085</v>
      </c>
      <c r="J47" s="137"/>
      <c r="K47" s="140" t="s">
        <v>36</v>
      </c>
      <c r="L47" s="130">
        <v>6.0774710596616099E-2</v>
      </c>
      <c r="M47" s="130">
        <v>3.193755127291209E-2</v>
      </c>
      <c r="N47" s="132">
        <v>7.7147487844408502E-2</v>
      </c>
    </row>
    <row r="48" spans="1:18" ht="13.5" thickBot="1" x14ac:dyDescent="0.25">
      <c r="A48" s="37" t="s">
        <v>37</v>
      </c>
      <c r="B48" s="122">
        <v>1578</v>
      </c>
      <c r="C48" s="122">
        <v>1636737.2601057049</v>
      </c>
      <c r="D48" s="123">
        <v>850</v>
      </c>
      <c r="E48" s="135"/>
      <c r="F48" s="139" t="s">
        <v>37</v>
      </c>
      <c r="G48" s="126">
        <v>1397</v>
      </c>
      <c r="H48" s="126">
        <v>1640444.3698834393</v>
      </c>
      <c r="I48" s="127">
        <v>657</v>
      </c>
      <c r="J48" s="137"/>
      <c r="K48" s="140" t="s">
        <v>37</v>
      </c>
      <c r="L48" s="130">
        <v>0.12956335003579089</v>
      </c>
      <c r="M48" s="130">
        <v>-2.2598204765686969E-3</v>
      </c>
      <c r="N48" s="132">
        <v>0.29375951293759517</v>
      </c>
    </row>
    <row r="49" spans="1:20" ht="13.5" thickBot="1" x14ac:dyDescent="0.25">
      <c r="A49" s="37" t="s">
        <v>38</v>
      </c>
      <c r="B49" s="122">
        <v>2073</v>
      </c>
      <c r="C49" s="122">
        <v>1412894.1665726821</v>
      </c>
      <c r="D49" s="123">
        <v>1644</v>
      </c>
      <c r="E49" s="135"/>
      <c r="F49" s="139" t="s">
        <v>38</v>
      </c>
      <c r="G49" s="126">
        <v>1752</v>
      </c>
      <c r="H49" s="126">
        <v>1355658.5655263299</v>
      </c>
      <c r="I49" s="127">
        <v>1260</v>
      </c>
      <c r="J49" s="137"/>
      <c r="K49" s="140" t="s">
        <v>38</v>
      </c>
      <c r="L49" s="130">
        <v>0.18321917808219168</v>
      </c>
      <c r="M49" s="130">
        <v>4.2219776057056624E-2</v>
      </c>
      <c r="N49" s="132">
        <v>0.30476190476190479</v>
      </c>
    </row>
    <row r="50" spans="1:20" ht="13.5" thickBot="1" x14ac:dyDescent="0.25">
      <c r="A50" s="37" t="s">
        <v>39</v>
      </c>
      <c r="B50" s="122">
        <v>494</v>
      </c>
      <c r="C50" s="122">
        <v>677724.080378599</v>
      </c>
      <c r="D50" s="123">
        <v>259</v>
      </c>
      <c r="E50" s="135"/>
      <c r="F50" s="139" t="s">
        <v>39</v>
      </c>
      <c r="G50" s="126">
        <v>492</v>
      </c>
      <c r="H50" s="126">
        <v>641254.82104698697</v>
      </c>
      <c r="I50" s="127">
        <v>237</v>
      </c>
      <c r="J50" s="137"/>
      <c r="K50" s="140" t="s">
        <v>39</v>
      </c>
      <c r="L50" s="130">
        <v>4.0650406504065817E-3</v>
      </c>
      <c r="M50" s="130">
        <v>5.6871711735543951E-2</v>
      </c>
      <c r="N50" s="132">
        <v>9.2827004219409259E-2</v>
      </c>
    </row>
    <row r="51" spans="1:20" ht="13.5" thickBot="1" x14ac:dyDescent="0.25">
      <c r="A51" s="37" t="s">
        <v>40</v>
      </c>
      <c r="B51" s="122">
        <v>5972</v>
      </c>
      <c r="C51" s="122">
        <v>4958959.0669949697</v>
      </c>
      <c r="D51" s="123">
        <v>4079</v>
      </c>
      <c r="E51" s="135"/>
      <c r="F51" s="139" t="s">
        <v>40</v>
      </c>
      <c r="G51" s="126">
        <v>4496</v>
      </c>
      <c r="H51" s="126">
        <v>4187445.4512554286</v>
      </c>
      <c r="I51" s="127">
        <v>2684</v>
      </c>
      <c r="J51" s="137"/>
      <c r="K51" s="140" t="s">
        <v>40</v>
      </c>
      <c r="L51" s="130">
        <v>0.32829181494661919</v>
      </c>
      <c r="M51" s="130">
        <v>0.18424445756260188</v>
      </c>
      <c r="N51" s="132">
        <v>0.51974664679582716</v>
      </c>
    </row>
    <row r="52" spans="1:20" ht="13.5" thickBot="1" x14ac:dyDescent="0.25">
      <c r="A52" s="38" t="s">
        <v>41</v>
      </c>
      <c r="B52" s="124">
        <v>935</v>
      </c>
      <c r="C52" s="124">
        <v>712777.85000000009</v>
      </c>
      <c r="D52" s="125">
        <v>742</v>
      </c>
      <c r="E52" s="135"/>
      <c r="F52" s="141" t="s">
        <v>41</v>
      </c>
      <c r="G52" s="128">
        <v>797</v>
      </c>
      <c r="H52" s="128">
        <v>571549.67866236554</v>
      </c>
      <c r="I52" s="129">
        <v>556</v>
      </c>
      <c r="J52" s="137"/>
      <c r="K52" s="142" t="s">
        <v>41</v>
      </c>
      <c r="L52" s="131">
        <v>0.17314930991217059</v>
      </c>
      <c r="M52" s="131">
        <v>0.2470969306957882</v>
      </c>
      <c r="N52" s="133">
        <v>0.33453237410071934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65976</v>
      </c>
      <c r="C54" s="81">
        <v>78873554.967491657</v>
      </c>
      <c r="D54" s="81">
        <v>37345</v>
      </c>
      <c r="E54" s="19"/>
      <c r="F54" s="47" t="s">
        <v>42</v>
      </c>
      <c r="G54" s="48">
        <v>53764</v>
      </c>
      <c r="H54" s="48">
        <v>65448973.636365667</v>
      </c>
      <c r="I54" s="51">
        <v>30700</v>
      </c>
      <c r="K54" s="94" t="s">
        <v>42</v>
      </c>
      <c r="L54" s="95">
        <v>0.22714083773528748</v>
      </c>
      <c r="M54" s="95">
        <v>0.20511523077066007</v>
      </c>
      <c r="N54" s="95">
        <v>0.2164495114006515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53650</v>
      </c>
      <c r="C55" s="28">
        <v>65495837.720502399</v>
      </c>
      <c r="D55" s="29">
        <v>30533</v>
      </c>
      <c r="E55" s="19"/>
      <c r="F55" s="69" t="s">
        <v>43</v>
      </c>
      <c r="G55" s="53">
        <v>42576</v>
      </c>
      <c r="H55" s="53">
        <v>53229548.969734587</v>
      </c>
      <c r="I55" s="54">
        <v>24370</v>
      </c>
      <c r="K55" s="9" t="s">
        <v>43</v>
      </c>
      <c r="L55" s="98">
        <v>0.26009958662157073</v>
      </c>
      <c r="M55" s="98">
        <v>0.23044134297929553</v>
      </c>
      <c r="N55" s="99">
        <v>0.25289290110791951</v>
      </c>
      <c r="R55" s="5"/>
      <c r="S55" s="5"/>
      <c r="T55" s="5"/>
    </row>
    <row r="56" spans="1:20" ht="13.5" thickBot="1" x14ac:dyDescent="0.25">
      <c r="A56" s="37" t="s">
        <v>44</v>
      </c>
      <c r="B56" s="28">
        <v>3282</v>
      </c>
      <c r="C56" s="28">
        <v>3326734.4492163323</v>
      </c>
      <c r="D56" s="29">
        <v>2134</v>
      </c>
      <c r="E56" s="19"/>
      <c r="F56" s="64" t="s">
        <v>44</v>
      </c>
      <c r="G56" s="75">
        <v>3179</v>
      </c>
      <c r="H56" s="75">
        <v>3020172.4961509733</v>
      </c>
      <c r="I56" s="76">
        <v>2130</v>
      </c>
      <c r="K56" s="10" t="s">
        <v>44</v>
      </c>
      <c r="L56" s="98">
        <v>3.2400125825731374E-2</v>
      </c>
      <c r="M56" s="98">
        <v>0.1015047827420632</v>
      </c>
      <c r="N56" s="99">
        <v>1.877934272300541E-3</v>
      </c>
      <c r="R56" s="5"/>
      <c r="S56" s="5"/>
      <c r="T56" s="5"/>
    </row>
    <row r="57" spans="1:20" ht="13.5" thickBot="1" x14ac:dyDescent="0.25">
      <c r="A57" s="37" t="s">
        <v>45</v>
      </c>
      <c r="B57" s="28">
        <v>2299</v>
      </c>
      <c r="C57" s="28">
        <v>2754548.2199490187</v>
      </c>
      <c r="D57" s="29">
        <v>887</v>
      </c>
      <c r="E57" s="19"/>
      <c r="F57" s="64" t="s">
        <v>45</v>
      </c>
      <c r="G57" s="75">
        <v>2393</v>
      </c>
      <c r="H57" s="75">
        <v>2678426.370137461</v>
      </c>
      <c r="I57" s="76">
        <v>1073</v>
      </c>
      <c r="K57" s="10" t="s">
        <v>45</v>
      </c>
      <c r="L57" s="98">
        <v>-3.9281236941078101E-2</v>
      </c>
      <c r="M57" s="98">
        <v>2.8420363038634155E-2</v>
      </c>
      <c r="N57" s="99">
        <v>-0.17334575955265608</v>
      </c>
      <c r="R57" s="5"/>
      <c r="S57" s="5"/>
      <c r="T57" s="5"/>
    </row>
    <row r="58" spans="1:20" ht="13.5" thickBot="1" x14ac:dyDescent="0.25">
      <c r="A58" s="38" t="s">
        <v>46</v>
      </c>
      <c r="B58" s="32">
        <v>6745</v>
      </c>
      <c r="C58" s="32">
        <v>7296434.5778239109</v>
      </c>
      <c r="D58" s="33">
        <v>3791</v>
      </c>
      <c r="E58" s="19"/>
      <c r="F58" s="65" t="s">
        <v>46</v>
      </c>
      <c r="G58" s="70">
        <v>5616</v>
      </c>
      <c r="H58" s="70">
        <v>6520825.8003426492</v>
      </c>
      <c r="I58" s="71">
        <v>3127</v>
      </c>
      <c r="K58" s="11" t="s">
        <v>46</v>
      </c>
      <c r="L58" s="100">
        <v>0.20103276353276356</v>
      </c>
      <c r="M58" s="100">
        <v>0.11894333650816225</v>
      </c>
      <c r="N58" s="101">
        <v>0.21234409977614321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30616</v>
      </c>
      <c r="C60" s="81">
        <v>24753923.445059262</v>
      </c>
      <c r="D60" s="81">
        <v>20508</v>
      </c>
      <c r="E60" s="19"/>
      <c r="F60" s="47" t="s">
        <v>47</v>
      </c>
      <c r="G60" s="48">
        <v>31154</v>
      </c>
      <c r="H60" s="48">
        <v>23943500.78464967</v>
      </c>
      <c r="I60" s="51">
        <v>20871</v>
      </c>
      <c r="K60" s="94" t="s">
        <v>47</v>
      </c>
      <c r="L60" s="95">
        <v>-1.7269050523207263E-2</v>
      </c>
      <c r="M60" s="95">
        <v>3.3847291910177102E-2</v>
      </c>
      <c r="N60" s="95">
        <v>-1.7392554261894455E-2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3736</v>
      </c>
      <c r="C61" s="28">
        <v>3025768.2895193384</v>
      </c>
      <c r="D61" s="29">
        <v>2567</v>
      </c>
      <c r="E61" s="19"/>
      <c r="F61" s="69" t="s">
        <v>48</v>
      </c>
      <c r="G61" s="53">
        <v>3643</v>
      </c>
      <c r="H61" s="53">
        <v>2961226.7993925186</v>
      </c>
      <c r="I61" s="54">
        <v>2696</v>
      </c>
      <c r="K61" s="9" t="s">
        <v>48</v>
      </c>
      <c r="L61" s="98">
        <v>2.5528410650562661E-2</v>
      </c>
      <c r="M61" s="98">
        <v>2.1795524118605192E-2</v>
      </c>
      <c r="N61" s="99">
        <v>-4.78486646884273E-2</v>
      </c>
    </row>
    <row r="62" spans="1:20" ht="13.5" thickBot="1" x14ac:dyDescent="0.25">
      <c r="A62" s="37" t="s">
        <v>49</v>
      </c>
      <c r="B62" s="28">
        <v>3888</v>
      </c>
      <c r="C62" s="28">
        <v>5152375.0202795314</v>
      </c>
      <c r="D62" s="29">
        <v>1346</v>
      </c>
      <c r="E62" s="19"/>
      <c r="F62" s="64" t="s">
        <v>49</v>
      </c>
      <c r="G62" s="75">
        <v>4092</v>
      </c>
      <c r="H62" s="75">
        <v>4847717.0820943825</v>
      </c>
      <c r="I62" s="76">
        <v>1475</v>
      </c>
      <c r="K62" s="10" t="s">
        <v>49</v>
      </c>
      <c r="L62" s="98">
        <v>-4.9853372434017551E-2</v>
      </c>
      <c r="M62" s="98">
        <v>6.2845651473853348E-2</v>
      </c>
      <c r="N62" s="99">
        <v>-8.7457627118644021E-2</v>
      </c>
    </row>
    <row r="63" spans="1:20" ht="13.5" thickBot="1" x14ac:dyDescent="0.25">
      <c r="A63" s="38" t="s">
        <v>50</v>
      </c>
      <c r="B63" s="32">
        <v>22992</v>
      </c>
      <c r="C63" s="32">
        <v>16575780.135260394</v>
      </c>
      <c r="D63" s="33">
        <v>16595</v>
      </c>
      <c r="E63" s="19"/>
      <c r="F63" s="65" t="s">
        <v>50</v>
      </c>
      <c r="G63" s="70">
        <v>23419</v>
      </c>
      <c r="H63" s="70">
        <v>16134556.903162768</v>
      </c>
      <c r="I63" s="71">
        <v>16700</v>
      </c>
      <c r="K63" s="11" t="s">
        <v>50</v>
      </c>
      <c r="L63" s="100">
        <v>-1.8233058627610044E-2</v>
      </c>
      <c r="M63" s="100">
        <v>2.7346473457299236E-2</v>
      </c>
      <c r="N63" s="101">
        <v>-6.2874251497005984E-3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1596</v>
      </c>
      <c r="C65" s="81">
        <v>1667486.664095039</v>
      </c>
      <c r="D65" s="81">
        <v>793</v>
      </c>
      <c r="E65" s="19"/>
      <c r="F65" s="47" t="s">
        <v>51</v>
      </c>
      <c r="G65" s="48">
        <v>1230</v>
      </c>
      <c r="H65" s="48">
        <v>1140181.2867166642</v>
      </c>
      <c r="I65" s="51">
        <v>733</v>
      </c>
      <c r="K65" s="94" t="s">
        <v>51</v>
      </c>
      <c r="L65" s="95">
        <v>0.29756097560975614</v>
      </c>
      <c r="M65" s="95">
        <v>0.46247503227915243</v>
      </c>
      <c r="N65" s="95">
        <v>8.1855388813096841E-2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903</v>
      </c>
      <c r="C66" s="28">
        <v>1018907.7443446349</v>
      </c>
      <c r="D66" s="29">
        <v>360</v>
      </c>
      <c r="E66" s="19"/>
      <c r="F66" s="69" t="s">
        <v>52</v>
      </c>
      <c r="G66" s="53">
        <v>550</v>
      </c>
      <c r="H66" s="53">
        <v>575280.71747452021</v>
      </c>
      <c r="I66" s="54">
        <v>261</v>
      </c>
      <c r="K66" s="9" t="s">
        <v>52</v>
      </c>
      <c r="L66" s="98">
        <v>0.64181818181818184</v>
      </c>
      <c r="M66" s="98">
        <v>0.77114878596598091</v>
      </c>
      <c r="N66" s="99">
        <v>0.3793103448275863</v>
      </c>
    </row>
    <row r="67" spans="1:18" ht="13.5" thickBot="1" x14ac:dyDescent="0.25">
      <c r="A67" s="38" t="s">
        <v>53</v>
      </c>
      <c r="B67" s="32">
        <v>693</v>
      </c>
      <c r="C67" s="32">
        <v>648578.91975040396</v>
      </c>
      <c r="D67" s="33">
        <v>433</v>
      </c>
      <c r="E67" s="19"/>
      <c r="F67" s="65" t="s">
        <v>53</v>
      </c>
      <c r="G67" s="70">
        <v>680</v>
      </c>
      <c r="H67" s="70">
        <v>564900.569242144</v>
      </c>
      <c r="I67" s="71">
        <v>472</v>
      </c>
      <c r="K67" s="11" t="s">
        <v>53</v>
      </c>
      <c r="L67" s="100">
        <v>1.9117647058823461E-2</v>
      </c>
      <c r="M67" s="100">
        <v>0.14812934357726126</v>
      </c>
      <c r="N67" s="101">
        <v>-8.2627118644067798E-2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15972</v>
      </c>
      <c r="C69" s="81">
        <v>15348766.320755854</v>
      </c>
      <c r="D69" s="81">
        <v>9240</v>
      </c>
      <c r="E69" s="19"/>
      <c r="F69" s="47" t="s">
        <v>54</v>
      </c>
      <c r="G69" s="48">
        <v>14120</v>
      </c>
      <c r="H69" s="48">
        <v>12918977.738561884</v>
      </c>
      <c r="I69" s="51">
        <v>8227</v>
      </c>
      <c r="K69" s="94" t="s">
        <v>54</v>
      </c>
      <c r="L69" s="95">
        <v>0.13116147308781878</v>
      </c>
      <c r="M69" s="95">
        <v>0.18807901301209684</v>
      </c>
      <c r="N69" s="95">
        <v>0.12313115351890125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6426</v>
      </c>
      <c r="C70" s="28">
        <v>5082874.5714373859</v>
      </c>
      <c r="D70" s="29">
        <v>4300</v>
      </c>
      <c r="E70" s="19"/>
      <c r="F70" s="69" t="s">
        <v>55</v>
      </c>
      <c r="G70" s="53">
        <v>5725</v>
      </c>
      <c r="H70" s="53">
        <v>4764503.1871579252</v>
      </c>
      <c r="I70" s="54">
        <v>3569</v>
      </c>
      <c r="K70" s="9" t="s">
        <v>55</v>
      </c>
      <c r="L70" s="98">
        <v>0.12244541484716165</v>
      </c>
      <c r="M70" s="98">
        <v>6.6821528241934658E-2</v>
      </c>
      <c r="N70" s="99">
        <v>0.20481927710843384</v>
      </c>
    </row>
    <row r="71" spans="1:18" ht="13.5" thickBot="1" x14ac:dyDescent="0.25">
      <c r="A71" s="37" t="s">
        <v>56</v>
      </c>
      <c r="B71" s="28">
        <v>755</v>
      </c>
      <c r="C71" s="28">
        <v>693678.21124137798</v>
      </c>
      <c r="D71" s="29">
        <v>413</v>
      </c>
      <c r="E71" s="19"/>
      <c r="F71" s="64" t="s">
        <v>56</v>
      </c>
      <c r="G71" s="75">
        <v>653</v>
      </c>
      <c r="H71" s="75">
        <v>547804.38198103895</v>
      </c>
      <c r="I71" s="76">
        <v>421</v>
      </c>
      <c r="K71" s="10" t="s">
        <v>56</v>
      </c>
      <c r="L71" s="98">
        <v>0.1562021439509953</v>
      </c>
      <c r="M71" s="98">
        <v>0.26628817522928849</v>
      </c>
      <c r="N71" s="99">
        <v>-1.9002375296912066E-2</v>
      </c>
    </row>
    <row r="72" spans="1:18" ht="13.5" thickBot="1" x14ac:dyDescent="0.25">
      <c r="A72" s="37" t="s">
        <v>57</v>
      </c>
      <c r="B72" s="28">
        <v>875</v>
      </c>
      <c r="C72" s="28">
        <v>923571.41864219191</v>
      </c>
      <c r="D72" s="29">
        <v>455</v>
      </c>
      <c r="E72" s="19"/>
      <c r="F72" s="64" t="s">
        <v>57</v>
      </c>
      <c r="G72" s="75">
        <v>646</v>
      </c>
      <c r="H72" s="75">
        <v>705382.19875027705</v>
      </c>
      <c r="I72" s="76">
        <v>306</v>
      </c>
      <c r="K72" s="10" t="s">
        <v>57</v>
      </c>
      <c r="L72" s="98">
        <v>0.3544891640866874</v>
      </c>
      <c r="M72" s="98">
        <v>0.30932056448047573</v>
      </c>
      <c r="N72" s="99">
        <v>0.48692810457516345</v>
      </c>
    </row>
    <row r="73" spans="1:18" ht="13.5" thickBot="1" x14ac:dyDescent="0.25">
      <c r="A73" s="38" t="s">
        <v>58</v>
      </c>
      <c r="B73" s="32">
        <v>7916</v>
      </c>
      <c r="C73" s="32">
        <v>8648642.1194348987</v>
      </c>
      <c r="D73" s="33">
        <v>4072</v>
      </c>
      <c r="E73" s="19"/>
      <c r="F73" s="65" t="s">
        <v>58</v>
      </c>
      <c r="G73" s="70">
        <v>7096</v>
      </c>
      <c r="H73" s="70">
        <v>6901287.9706726409</v>
      </c>
      <c r="I73" s="71">
        <v>3931</v>
      </c>
      <c r="K73" s="11" t="s">
        <v>58</v>
      </c>
      <c r="L73" s="100">
        <v>0.11555806087936871</v>
      </c>
      <c r="M73" s="100">
        <v>0.25319247018639479</v>
      </c>
      <c r="N73" s="101">
        <v>3.5868735690663955E-2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44999</v>
      </c>
      <c r="C75" s="81">
        <v>45410592.097558238</v>
      </c>
      <c r="D75" s="81">
        <v>28365</v>
      </c>
      <c r="E75" s="19"/>
      <c r="F75" s="47" t="s">
        <v>59</v>
      </c>
      <c r="G75" s="48">
        <v>38794</v>
      </c>
      <c r="H75" s="48">
        <v>42405142.09271773</v>
      </c>
      <c r="I75" s="51">
        <v>24023</v>
      </c>
      <c r="K75" s="94" t="s">
        <v>59</v>
      </c>
      <c r="L75" s="95">
        <v>0.15994741454864148</v>
      </c>
      <c r="M75" s="95">
        <v>7.0874659452129007E-2</v>
      </c>
      <c r="N75" s="95">
        <v>0.18074345418973481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44999</v>
      </c>
      <c r="C76" s="32">
        <v>45410592.097558238</v>
      </c>
      <c r="D76" s="33">
        <v>28365</v>
      </c>
      <c r="E76" s="19"/>
      <c r="F76" s="68" t="s">
        <v>60</v>
      </c>
      <c r="G76" s="57">
        <v>38794</v>
      </c>
      <c r="H76" s="57">
        <v>42405142.09271773</v>
      </c>
      <c r="I76" s="58">
        <v>24023</v>
      </c>
      <c r="K76" s="13" t="s">
        <v>60</v>
      </c>
      <c r="L76" s="100">
        <v>0.15994741454864148</v>
      </c>
      <c r="M76" s="100">
        <v>7.0874659452129007E-2</v>
      </c>
      <c r="N76" s="101">
        <v>0.18074345418973481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17955</v>
      </c>
      <c r="C78" s="81">
        <v>13017610.200777641</v>
      </c>
      <c r="D78" s="81">
        <v>14073</v>
      </c>
      <c r="E78" s="19"/>
      <c r="F78" s="47" t="s">
        <v>61</v>
      </c>
      <c r="G78" s="48">
        <v>14659</v>
      </c>
      <c r="H78" s="48">
        <v>11173248.815040128</v>
      </c>
      <c r="I78" s="51">
        <v>11489</v>
      </c>
      <c r="K78" s="94" t="s">
        <v>61</v>
      </c>
      <c r="L78" s="95">
        <v>0.22484480523910233</v>
      </c>
      <c r="M78" s="95">
        <v>0.1650693917470849</v>
      </c>
      <c r="N78" s="95">
        <v>0.22491078422839239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17955</v>
      </c>
      <c r="C79" s="32">
        <v>13017610.200777641</v>
      </c>
      <c r="D79" s="33">
        <v>14073</v>
      </c>
      <c r="E79" s="19"/>
      <c r="F79" s="68" t="s">
        <v>62</v>
      </c>
      <c r="G79" s="57">
        <v>14659</v>
      </c>
      <c r="H79" s="57">
        <v>11173248.815040128</v>
      </c>
      <c r="I79" s="58">
        <v>11489</v>
      </c>
      <c r="K79" s="13" t="s">
        <v>62</v>
      </c>
      <c r="L79" s="100">
        <v>0.22484480523910233</v>
      </c>
      <c r="M79" s="100">
        <v>0.1650693917470849</v>
      </c>
      <c r="N79" s="101">
        <v>0.22491078422839239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10125</v>
      </c>
      <c r="C81" s="81">
        <v>11545383.929177409</v>
      </c>
      <c r="D81" s="81">
        <v>6363</v>
      </c>
      <c r="E81" s="19"/>
      <c r="F81" s="47" t="s">
        <v>63</v>
      </c>
      <c r="G81" s="48">
        <v>7733</v>
      </c>
      <c r="H81" s="48">
        <v>8501926.7421308197</v>
      </c>
      <c r="I81" s="51">
        <v>4930</v>
      </c>
      <c r="K81" s="94" t="s">
        <v>63</v>
      </c>
      <c r="L81" s="95">
        <v>0.30932367774473035</v>
      </c>
      <c r="M81" s="95">
        <v>0.3579726430674719</v>
      </c>
      <c r="N81" s="95">
        <v>0.29066937119675451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10125</v>
      </c>
      <c r="C82" s="32">
        <v>11545383.929177409</v>
      </c>
      <c r="D82" s="33">
        <v>6363</v>
      </c>
      <c r="E82" s="19"/>
      <c r="F82" s="68" t="s">
        <v>64</v>
      </c>
      <c r="G82" s="57">
        <v>7733</v>
      </c>
      <c r="H82" s="57">
        <v>8501926.7421308197</v>
      </c>
      <c r="I82" s="58">
        <v>4930</v>
      </c>
      <c r="K82" s="13" t="s">
        <v>64</v>
      </c>
      <c r="L82" s="100">
        <v>0.30932367774473035</v>
      </c>
      <c r="M82" s="100">
        <v>0.3579726430674719</v>
      </c>
      <c r="N82" s="101">
        <v>0.29066937119675451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14216</v>
      </c>
      <c r="C84" s="81">
        <v>15041586.900468359</v>
      </c>
      <c r="D84" s="81">
        <v>9654</v>
      </c>
      <c r="E84" s="19"/>
      <c r="F84" s="47" t="s">
        <v>65</v>
      </c>
      <c r="G84" s="48">
        <v>14106</v>
      </c>
      <c r="H84" s="48">
        <v>14714467.464113563</v>
      </c>
      <c r="I84" s="51">
        <v>9733</v>
      </c>
      <c r="K84" s="94" t="s">
        <v>65</v>
      </c>
      <c r="L84" s="95">
        <v>7.7981000992486393E-3</v>
      </c>
      <c r="M84" s="95">
        <v>2.2231143407166476E-2</v>
      </c>
      <c r="N84" s="95">
        <v>-8.1167163259016073E-3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3299</v>
      </c>
      <c r="C85" s="28">
        <v>3881977.2187345503</v>
      </c>
      <c r="D85" s="29">
        <v>1982</v>
      </c>
      <c r="E85" s="19"/>
      <c r="F85" s="69" t="s">
        <v>66</v>
      </c>
      <c r="G85" s="53">
        <v>3343</v>
      </c>
      <c r="H85" s="53">
        <v>4239680.7279005041</v>
      </c>
      <c r="I85" s="54">
        <v>2015</v>
      </c>
      <c r="K85" s="9" t="s">
        <v>66</v>
      </c>
      <c r="L85" s="98">
        <v>-1.3161830690996079E-2</v>
      </c>
      <c r="M85" s="98">
        <v>-8.4370388272866248E-2</v>
      </c>
      <c r="N85" s="99">
        <v>-1.6377171215880892E-2</v>
      </c>
    </row>
    <row r="86" spans="1:18" ht="13.5" thickBot="1" x14ac:dyDescent="0.25">
      <c r="A86" s="37" t="s">
        <v>67</v>
      </c>
      <c r="B86" s="28">
        <v>2443</v>
      </c>
      <c r="C86" s="28">
        <v>2779851.58066596</v>
      </c>
      <c r="D86" s="29">
        <v>1610</v>
      </c>
      <c r="E86" s="19"/>
      <c r="F86" s="64" t="s">
        <v>67</v>
      </c>
      <c r="G86" s="75">
        <v>2483</v>
      </c>
      <c r="H86" s="75">
        <v>2434942.1008329489</v>
      </c>
      <c r="I86" s="76">
        <v>1761</v>
      </c>
      <c r="K86" s="10" t="s">
        <v>67</v>
      </c>
      <c r="L86" s="98">
        <v>-1.6109544905356432E-2</v>
      </c>
      <c r="M86" s="98">
        <v>0.14164997176525218</v>
      </c>
      <c r="N86" s="99">
        <v>-8.5746734809767133E-2</v>
      </c>
    </row>
    <row r="87" spans="1:18" ht="13.5" thickBot="1" x14ac:dyDescent="0.25">
      <c r="A87" s="38" t="s">
        <v>68</v>
      </c>
      <c r="B87" s="32">
        <v>8474</v>
      </c>
      <c r="C87" s="32">
        <v>8379758.1010678485</v>
      </c>
      <c r="D87" s="33">
        <v>6062</v>
      </c>
      <c r="E87" s="19"/>
      <c r="F87" s="65" t="s">
        <v>68</v>
      </c>
      <c r="G87" s="70">
        <v>8280</v>
      </c>
      <c r="H87" s="70">
        <v>8039844.6353801107</v>
      </c>
      <c r="I87" s="71">
        <v>5957</v>
      </c>
      <c r="K87" s="11" t="s">
        <v>68</v>
      </c>
      <c r="L87" s="100">
        <v>2.3429951690821182E-2</v>
      </c>
      <c r="M87" s="100">
        <v>4.2278611229863206E-2</v>
      </c>
      <c r="N87" s="101">
        <v>1.7626321974148151E-2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2319</v>
      </c>
      <c r="C89" s="81">
        <v>2189245.1614009379</v>
      </c>
      <c r="D89" s="81">
        <v>1516</v>
      </c>
      <c r="E89" s="19"/>
      <c r="F89" s="50" t="s">
        <v>69</v>
      </c>
      <c r="G89" s="48">
        <v>2450</v>
      </c>
      <c r="H89" s="48">
        <v>2410158.9309627209</v>
      </c>
      <c r="I89" s="51">
        <v>1670</v>
      </c>
      <c r="K89" s="97" t="s">
        <v>69</v>
      </c>
      <c r="L89" s="95">
        <v>-5.3469387755102016E-2</v>
      </c>
      <c r="M89" s="95">
        <v>-9.1659419934410957E-2</v>
      </c>
      <c r="N89" s="95">
        <v>-9.2215568862275443E-2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2319</v>
      </c>
      <c r="C90" s="32">
        <v>2189245.1614009379</v>
      </c>
      <c r="D90" s="33">
        <v>1516</v>
      </c>
      <c r="E90" s="19"/>
      <c r="F90" s="67" t="s">
        <v>70</v>
      </c>
      <c r="G90" s="57">
        <v>2450</v>
      </c>
      <c r="H90" s="57">
        <v>2410158.9309627209</v>
      </c>
      <c r="I90" s="58">
        <v>1670</v>
      </c>
      <c r="K90" s="12" t="s">
        <v>70</v>
      </c>
      <c r="L90" s="100">
        <v>-5.3469387755102016E-2</v>
      </c>
      <c r="M90" s="100">
        <v>-9.1659419934410957E-2</v>
      </c>
      <c r="N90" s="101">
        <v>-9.2215568862275443E-2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79</v>
      </c>
      <c r="B2" s="25">
        <v>2018</v>
      </c>
      <c r="C2" s="24"/>
      <c r="D2" s="24"/>
      <c r="F2" s="42" t="s">
        <v>79</v>
      </c>
      <c r="G2" s="43">
        <v>2017</v>
      </c>
      <c r="K2" s="1" t="s">
        <v>79</v>
      </c>
      <c r="L2" s="3"/>
      <c r="M2" s="1"/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331568</v>
      </c>
      <c r="C6" s="81">
        <v>324418942.06976968</v>
      </c>
      <c r="D6" s="81">
        <v>215600</v>
      </c>
      <c r="E6" s="19"/>
      <c r="F6" s="47" t="s">
        <v>1</v>
      </c>
      <c r="G6" s="48">
        <v>300554</v>
      </c>
      <c r="H6" s="48">
        <v>305008132.35298514</v>
      </c>
      <c r="I6" s="48">
        <v>201316</v>
      </c>
      <c r="K6" s="94" t="s">
        <v>1</v>
      </c>
      <c r="L6" s="95">
        <v>0.103189443494347</v>
      </c>
      <c r="M6" s="95">
        <v>6.3640302201255494E-2</v>
      </c>
      <c r="N6" s="95">
        <v>7.0953128415029099E-2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34172</v>
      </c>
      <c r="C8" s="83">
        <v>28746710.782961536</v>
      </c>
      <c r="D8" s="83">
        <v>22708</v>
      </c>
      <c r="E8" s="19"/>
      <c r="F8" s="50" t="s">
        <v>4</v>
      </c>
      <c r="G8" s="48">
        <v>35895</v>
      </c>
      <c r="H8" s="48">
        <v>27760297.563464493</v>
      </c>
      <c r="I8" s="51">
        <v>26442</v>
      </c>
      <c r="K8" s="97" t="s">
        <v>4</v>
      </c>
      <c r="L8" s="95">
        <v>-4.8001114361331698E-2</v>
      </c>
      <c r="M8" s="95">
        <v>3.5533236531126722E-2</v>
      </c>
      <c r="N8" s="95">
        <v>-0.14121473413508812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2669</v>
      </c>
      <c r="C9" s="28">
        <v>2106161.4201668547</v>
      </c>
      <c r="D9" s="29">
        <v>1529</v>
      </c>
      <c r="E9" s="20"/>
      <c r="F9" s="52" t="s">
        <v>5</v>
      </c>
      <c r="G9" s="53">
        <v>2873</v>
      </c>
      <c r="H9" s="53">
        <v>2459318.7897264501</v>
      </c>
      <c r="I9" s="54">
        <v>1859</v>
      </c>
      <c r="K9" s="6" t="s">
        <v>5</v>
      </c>
      <c r="L9" s="98">
        <v>-7.1005917159763343E-2</v>
      </c>
      <c r="M9" s="98">
        <v>-0.14359967119141848</v>
      </c>
      <c r="N9" s="98">
        <v>-0.1775147928994083</v>
      </c>
    </row>
    <row r="10" spans="1:18" ht="13.5" thickBot="1" x14ac:dyDescent="0.25">
      <c r="A10" s="30" t="s">
        <v>6</v>
      </c>
      <c r="B10" s="28">
        <v>5162</v>
      </c>
      <c r="C10" s="28">
        <v>4564135.0094389915</v>
      </c>
      <c r="D10" s="29">
        <v>4144</v>
      </c>
      <c r="E10" s="19"/>
      <c r="F10" s="55" t="s">
        <v>6</v>
      </c>
      <c r="G10" s="75">
        <v>8527</v>
      </c>
      <c r="H10" s="75">
        <v>4521032.2381762294</v>
      </c>
      <c r="I10" s="76">
        <v>7240</v>
      </c>
      <c r="K10" s="7" t="s">
        <v>6</v>
      </c>
      <c r="L10" s="109">
        <v>-0.39462882608185768</v>
      </c>
      <c r="M10" s="109">
        <v>9.5338340874449035E-3</v>
      </c>
      <c r="N10" s="111">
        <v>-0.42762430939226515</v>
      </c>
    </row>
    <row r="11" spans="1:18" ht="13.5" thickBot="1" x14ac:dyDescent="0.25">
      <c r="A11" s="30" t="s">
        <v>7</v>
      </c>
      <c r="B11" s="28">
        <v>1651</v>
      </c>
      <c r="C11" s="28">
        <v>1897198.0439904018</v>
      </c>
      <c r="D11" s="29">
        <v>860</v>
      </c>
      <c r="E11" s="19"/>
      <c r="F11" s="55" t="s">
        <v>7</v>
      </c>
      <c r="G11" s="75">
        <v>2077</v>
      </c>
      <c r="H11" s="75">
        <v>2421737.6705238279</v>
      </c>
      <c r="I11" s="76">
        <v>1392</v>
      </c>
      <c r="K11" s="7" t="s">
        <v>7</v>
      </c>
      <c r="L11" s="109">
        <v>-0.20510351468464127</v>
      </c>
      <c r="M11" s="109">
        <v>-0.21659638569356976</v>
      </c>
      <c r="N11" s="111">
        <v>-0.38218390804597702</v>
      </c>
    </row>
    <row r="12" spans="1:18" ht="13.5" thickBot="1" x14ac:dyDescent="0.25">
      <c r="A12" s="30" t="s">
        <v>8</v>
      </c>
      <c r="B12" s="28">
        <v>2267</v>
      </c>
      <c r="C12" s="28">
        <v>1865960.4395057769</v>
      </c>
      <c r="D12" s="29">
        <v>1572</v>
      </c>
      <c r="E12" s="19"/>
      <c r="F12" s="55" t="s">
        <v>8</v>
      </c>
      <c r="G12" s="75">
        <v>2438</v>
      </c>
      <c r="H12" s="75">
        <v>1646038.6039526719</v>
      </c>
      <c r="I12" s="76">
        <v>1891</v>
      </c>
      <c r="K12" s="7" t="s">
        <v>8</v>
      </c>
      <c r="L12" s="109">
        <v>-7.013945857260051E-2</v>
      </c>
      <c r="M12" s="109">
        <v>0.13360673013682756</v>
      </c>
      <c r="N12" s="111">
        <v>-0.16869381279746165</v>
      </c>
    </row>
    <row r="13" spans="1:18" ht="13.5" thickBot="1" x14ac:dyDescent="0.25">
      <c r="A13" s="30" t="s">
        <v>9</v>
      </c>
      <c r="B13" s="28">
        <v>4195</v>
      </c>
      <c r="C13" s="28">
        <v>1704567.5698770524</v>
      </c>
      <c r="D13" s="29">
        <v>3337</v>
      </c>
      <c r="E13" s="19"/>
      <c r="F13" s="55" t="s">
        <v>9</v>
      </c>
      <c r="G13" s="75">
        <v>5183</v>
      </c>
      <c r="H13" s="75">
        <v>1898563.7493984224</v>
      </c>
      <c r="I13" s="76">
        <v>4250</v>
      </c>
      <c r="K13" s="7" t="s">
        <v>9</v>
      </c>
      <c r="L13" s="109">
        <v>-0.19062319120200655</v>
      </c>
      <c r="M13" s="109">
        <v>-0.10218049279769481</v>
      </c>
      <c r="N13" s="111">
        <v>-0.21482352941176475</v>
      </c>
    </row>
    <row r="14" spans="1:18" ht="13.5" thickBot="1" x14ac:dyDescent="0.25">
      <c r="A14" s="30" t="s">
        <v>10</v>
      </c>
      <c r="B14" s="28">
        <v>1390</v>
      </c>
      <c r="C14" s="28">
        <v>1627427.2178019793</v>
      </c>
      <c r="D14" s="29">
        <v>715</v>
      </c>
      <c r="E14" s="19"/>
      <c r="F14" s="55" t="s">
        <v>10</v>
      </c>
      <c r="G14" s="75">
        <v>1561</v>
      </c>
      <c r="H14" s="75">
        <v>1979059.0879827421</v>
      </c>
      <c r="I14" s="76">
        <v>881</v>
      </c>
      <c r="K14" s="7" t="s">
        <v>10</v>
      </c>
      <c r="L14" s="109">
        <v>-0.10954516335682252</v>
      </c>
      <c r="M14" s="109">
        <v>-0.17767628683546877</v>
      </c>
      <c r="N14" s="111">
        <v>-0.18842224744608405</v>
      </c>
    </row>
    <row r="15" spans="1:18" ht="13.5" thickBot="1" x14ac:dyDescent="0.25">
      <c r="A15" s="30" t="s">
        <v>11</v>
      </c>
      <c r="B15" s="28">
        <v>5397</v>
      </c>
      <c r="C15" s="28">
        <v>4582999.667830254</v>
      </c>
      <c r="D15" s="29">
        <v>3542</v>
      </c>
      <c r="E15" s="19"/>
      <c r="F15" s="55" t="s">
        <v>11</v>
      </c>
      <c r="G15" s="75">
        <v>4193</v>
      </c>
      <c r="H15" s="75">
        <v>4302906.1262794677</v>
      </c>
      <c r="I15" s="76">
        <v>2834</v>
      </c>
      <c r="K15" s="7" t="s">
        <v>11</v>
      </c>
      <c r="L15" s="109">
        <v>0.28714524207011682</v>
      </c>
      <c r="M15" s="109">
        <v>6.5094039546935489E-2</v>
      </c>
      <c r="N15" s="111">
        <v>0.24982357092448826</v>
      </c>
    </row>
    <row r="16" spans="1:18" ht="13.5" thickBot="1" x14ac:dyDescent="0.25">
      <c r="A16" s="31" t="s">
        <v>12</v>
      </c>
      <c r="B16" s="32">
        <v>11441</v>
      </c>
      <c r="C16" s="32">
        <v>10398261.414350227</v>
      </c>
      <c r="D16" s="33">
        <v>7009</v>
      </c>
      <c r="E16" s="19"/>
      <c r="F16" s="56" t="s">
        <v>12</v>
      </c>
      <c r="G16" s="105">
        <v>9043</v>
      </c>
      <c r="H16" s="105">
        <v>8531641.2974246815</v>
      </c>
      <c r="I16" s="106">
        <v>6095</v>
      </c>
      <c r="K16" s="8" t="s">
        <v>12</v>
      </c>
      <c r="L16" s="112">
        <v>0.26517748534778285</v>
      </c>
      <c r="M16" s="112">
        <v>0.2187879274166149</v>
      </c>
      <c r="N16" s="113">
        <v>0.14995898277276454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15158</v>
      </c>
      <c r="C18" s="85">
        <v>15975738.524593554</v>
      </c>
      <c r="D18" s="85">
        <v>9291</v>
      </c>
      <c r="E18" s="19"/>
      <c r="F18" s="61" t="s">
        <v>13</v>
      </c>
      <c r="G18" s="62">
        <v>14084</v>
      </c>
      <c r="H18" s="62">
        <v>15997707.569138035</v>
      </c>
      <c r="I18" s="63">
        <v>9008</v>
      </c>
      <c r="K18" s="103" t="s">
        <v>13</v>
      </c>
      <c r="L18" s="104">
        <v>7.6256745242828661E-2</v>
      </c>
      <c r="M18" s="104">
        <v>-1.3732620407977958E-3</v>
      </c>
      <c r="N18" s="116">
        <v>3.1416518650088765E-2</v>
      </c>
    </row>
    <row r="19" spans="1:18" ht="13.5" thickBot="1" x14ac:dyDescent="0.25">
      <c r="A19" s="36" t="s">
        <v>14</v>
      </c>
      <c r="B19" s="122">
        <v>680</v>
      </c>
      <c r="C19" s="122">
        <v>1212827.2000942994</v>
      </c>
      <c r="D19" s="123">
        <v>223</v>
      </c>
      <c r="E19" s="19"/>
      <c r="F19" s="64" t="s">
        <v>14</v>
      </c>
      <c r="G19" s="126">
        <v>1014</v>
      </c>
      <c r="H19" s="126">
        <v>1147842.1636078514</v>
      </c>
      <c r="I19" s="127">
        <v>649</v>
      </c>
      <c r="K19" s="9" t="s">
        <v>14</v>
      </c>
      <c r="L19" s="130">
        <v>-0.32938856015779094</v>
      </c>
      <c r="M19" s="130">
        <v>5.661495852547338E-2</v>
      </c>
      <c r="N19" s="132">
        <v>-0.65639445300462251</v>
      </c>
    </row>
    <row r="20" spans="1:18" ht="13.5" thickBot="1" x14ac:dyDescent="0.25">
      <c r="A20" s="37" t="s">
        <v>15</v>
      </c>
      <c r="B20" s="122">
        <v>1368</v>
      </c>
      <c r="C20" s="122">
        <v>1225021.6599999999</v>
      </c>
      <c r="D20" s="123">
        <v>1130</v>
      </c>
      <c r="E20" s="19"/>
      <c r="F20" s="64" t="s">
        <v>15</v>
      </c>
      <c r="G20" s="126">
        <v>1008</v>
      </c>
      <c r="H20" s="126">
        <v>976054.5199999999</v>
      </c>
      <c r="I20" s="127">
        <v>738</v>
      </c>
      <c r="K20" s="10" t="s">
        <v>15</v>
      </c>
      <c r="L20" s="130">
        <v>0.35714285714285721</v>
      </c>
      <c r="M20" s="130">
        <v>0.25507503412821664</v>
      </c>
      <c r="N20" s="132">
        <v>0.53116531165311653</v>
      </c>
    </row>
    <row r="21" spans="1:18" ht="13.5" thickBot="1" x14ac:dyDescent="0.25">
      <c r="A21" s="38" t="s">
        <v>16</v>
      </c>
      <c r="B21" s="124">
        <v>13110</v>
      </c>
      <c r="C21" s="124">
        <v>13537889.664499255</v>
      </c>
      <c r="D21" s="125">
        <v>7938</v>
      </c>
      <c r="E21" s="19"/>
      <c r="F21" s="65" t="s">
        <v>16</v>
      </c>
      <c r="G21" s="128">
        <v>12062</v>
      </c>
      <c r="H21" s="128">
        <v>13873810.885530185</v>
      </c>
      <c r="I21" s="129">
        <v>7621</v>
      </c>
      <c r="K21" s="11" t="s">
        <v>16</v>
      </c>
      <c r="L21" s="131">
        <v>8.6884430442712546E-2</v>
      </c>
      <c r="M21" s="131">
        <v>-2.4212613520722126E-2</v>
      </c>
      <c r="N21" s="133">
        <v>4.1595591129772957E-2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4472</v>
      </c>
      <c r="C23" s="81">
        <v>5846040.9816434365</v>
      </c>
      <c r="D23" s="81">
        <v>2479</v>
      </c>
      <c r="E23" s="19"/>
      <c r="F23" s="50" t="s">
        <v>17</v>
      </c>
      <c r="G23" s="48">
        <v>4878</v>
      </c>
      <c r="H23" s="48">
        <v>5935286.3008612525</v>
      </c>
      <c r="I23" s="51">
        <v>3187</v>
      </c>
      <c r="K23" s="97" t="s">
        <v>17</v>
      </c>
      <c r="L23" s="95">
        <v>-8.3230832308323066E-2</v>
      </c>
      <c r="M23" s="95">
        <v>-1.5036396678095532E-2</v>
      </c>
      <c r="N23" s="95">
        <v>-0.22215249450894259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4472</v>
      </c>
      <c r="C24" s="32">
        <v>5846040.9816434365</v>
      </c>
      <c r="D24" s="33">
        <v>2479</v>
      </c>
      <c r="E24" s="19"/>
      <c r="F24" s="67" t="s">
        <v>18</v>
      </c>
      <c r="G24" s="57">
        <v>4878</v>
      </c>
      <c r="H24" s="57">
        <v>5935286.3008612525</v>
      </c>
      <c r="I24" s="58">
        <v>3187</v>
      </c>
      <c r="K24" s="12" t="s">
        <v>18</v>
      </c>
      <c r="L24" s="100">
        <v>-8.3230832308323066E-2</v>
      </c>
      <c r="M24" s="100">
        <v>-1.5036396678095532E-2</v>
      </c>
      <c r="N24" s="101">
        <v>-0.22215249450894259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1827</v>
      </c>
      <c r="C26" s="81">
        <v>1093171.7995060349</v>
      </c>
      <c r="D26" s="81">
        <v>1467</v>
      </c>
      <c r="E26" s="19"/>
      <c r="F26" s="47" t="s">
        <v>19</v>
      </c>
      <c r="G26" s="48">
        <v>2062</v>
      </c>
      <c r="H26" s="48">
        <v>1066494.3568003213</v>
      </c>
      <c r="I26" s="51">
        <v>1724</v>
      </c>
      <c r="K26" s="94" t="s">
        <v>19</v>
      </c>
      <c r="L26" s="95">
        <v>-0.11396702230843836</v>
      </c>
      <c r="M26" s="95">
        <v>2.5014143333820238E-2</v>
      </c>
      <c r="N26" s="95">
        <v>-0.14907192575406036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1827</v>
      </c>
      <c r="C27" s="32">
        <v>1093171.7995060349</v>
      </c>
      <c r="D27" s="33">
        <v>1467</v>
      </c>
      <c r="E27" s="19"/>
      <c r="F27" s="68" t="s">
        <v>20</v>
      </c>
      <c r="G27" s="57">
        <v>2062</v>
      </c>
      <c r="H27" s="57">
        <v>1066494.3568003213</v>
      </c>
      <c r="I27" s="58">
        <v>1724</v>
      </c>
      <c r="K27" s="13" t="s">
        <v>20</v>
      </c>
      <c r="L27" s="100">
        <v>-0.11396702230843836</v>
      </c>
      <c r="M27" s="100">
        <v>2.5014143333820238E-2</v>
      </c>
      <c r="N27" s="101">
        <v>-0.14907192575406036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14217</v>
      </c>
      <c r="C29" s="81">
        <v>7950324.8492509658</v>
      </c>
      <c r="D29" s="81">
        <v>10911</v>
      </c>
      <c r="E29" s="19"/>
      <c r="F29" s="47" t="s">
        <v>21</v>
      </c>
      <c r="G29" s="48">
        <v>13226</v>
      </c>
      <c r="H29" s="48">
        <v>7555228.0201686881</v>
      </c>
      <c r="I29" s="51">
        <v>10101</v>
      </c>
      <c r="K29" s="94" t="s">
        <v>21</v>
      </c>
      <c r="L29" s="95">
        <v>7.4928171782852049E-2</v>
      </c>
      <c r="M29" s="95">
        <v>5.2294494359080401E-2</v>
      </c>
      <c r="N29" s="95">
        <v>8.0190080190080115E-2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6029</v>
      </c>
      <c r="C30" s="28">
        <v>3780126.8301824471</v>
      </c>
      <c r="D30" s="29">
        <v>4486</v>
      </c>
      <c r="E30" s="19"/>
      <c r="F30" s="69" t="s">
        <v>22</v>
      </c>
      <c r="G30" s="53">
        <v>5350</v>
      </c>
      <c r="H30" s="53">
        <v>3472129.6955207698</v>
      </c>
      <c r="I30" s="54">
        <v>4059</v>
      </c>
      <c r="K30" s="14" t="s">
        <v>22</v>
      </c>
      <c r="L30" s="98">
        <v>0.12691588785046726</v>
      </c>
      <c r="M30" s="98">
        <v>8.8705538580257981E-2</v>
      </c>
      <c r="N30" s="99">
        <v>0.10519832471051993</v>
      </c>
    </row>
    <row r="31" spans="1:18" ht="13.5" thickBot="1" x14ac:dyDescent="0.25">
      <c r="A31" s="90" t="s">
        <v>23</v>
      </c>
      <c r="B31" s="32">
        <v>8188</v>
      </c>
      <c r="C31" s="32">
        <v>4170198.0190685187</v>
      </c>
      <c r="D31" s="33">
        <v>6425</v>
      </c>
      <c r="E31" s="19"/>
      <c r="F31" s="69" t="s">
        <v>23</v>
      </c>
      <c r="G31" s="70">
        <v>7876</v>
      </c>
      <c r="H31" s="70">
        <v>4083098.3246479183</v>
      </c>
      <c r="I31" s="71">
        <v>6042</v>
      </c>
      <c r="K31" s="15" t="s">
        <v>23</v>
      </c>
      <c r="L31" s="100">
        <v>3.961401726764846E-2</v>
      </c>
      <c r="M31" s="100">
        <v>2.1331765119349866E-2</v>
      </c>
      <c r="N31" s="101">
        <v>6.3389606090698436E-2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8494</v>
      </c>
      <c r="C33" s="81">
        <v>7960493.313718114</v>
      </c>
      <c r="D33" s="81">
        <v>5180</v>
      </c>
      <c r="E33" s="19"/>
      <c r="F33" s="50" t="s">
        <v>24</v>
      </c>
      <c r="G33" s="48">
        <v>7406</v>
      </c>
      <c r="H33" s="48">
        <v>6807634.4971775059</v>
      </c>
      <c r="I33" s="51">
        <v>4463</v>
      </c>
      <c r="K33" s="97" t="s">
        <v>24</v>
      </c>
      <c r="L33" s="95">
        <v>0.14690791250337565</v>
      </c>
      <c r="M33" s="95">
        <v>0.1693479309176471</v>
      </c>
      <c r="N33" s="95">
        <v>0.16065426842930774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8494</v>
      </c>
      <c r="C34" s="32">
        <v>7960493.313718114</v>
      </c>
      <c r="D34" s="33">
        <v>5180</v>
      </c>
      <c r="E34" s="19"/>
      <c r="F34" s="67" t="s">
        <v>25</v>
      </c>
      <c r="G34" s="57">
        <v>7406</v>
      </c>
      <c r="H34" s="57">
        <v>6807634.4971775059</v>
      </c>
      <c r="I34" s="58">
        <v>4463</v>
      </c>
      <c r="K34" s="12" t="s">
        <v>25</v>
      </c>
      <c r="L34" s="100">
        <v>0.14690791250337565</v>
      </c>
      <c r="M34" s="100">
        <v>0.1693479309176471</v>
      </c>
      <c r="N34" s="101">
        <v>0.16065426842930774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12440</v>
      </c>
      <c r="C36" s="81">
        <v>12834106.793313758</v>
      </c>
      <c r="D36" s="81">
        <v>8262</v>
      </c>
      <c r="E36" s="19"/>
      <c r="F36" s="47" t="s">
        <v>26</v>
      </c>
      <c r="G36" s="48">
        <v>9958</v>
      </c>
      <c r="H36" s="48">
        <v>11844105.189199058</v>
      </c>
      <c r="I36" s="51">
        <v>6794</v>
      </c>
      <c r="K36" s="94" t="s">
        <v>26</v>
      </c>
      <c r="L36" s="95">
        <v>0.24924683671419956</v>
      </c>
      <c r="M36" s="95">
        <v>8.3586019230689423E-2</v>
      </c>
      <c r="N36" s="110">
        <v>0.21607300559317055</v>
      </c>
    </row>
    <row r="37" spans="1:18" ht="13.5" thickBot="1" x14ac:dyDescent="0.25">
      <c r="A37" s="36" t="s">
        <v>27</v>
      </c>
      <c r="B37" s="32">
        <v>1015</v>
      </c>
      <c r="C37" s="32">
        <v>1313943.4298246771</v>
      </c>
      <c r="D37" s="32">
        <v>554</v>
      </c>
      <c r="E37" s="19"/>
      <c r="F37" s="69" t="s">
        <v>27</v>
      </c>
      <c r="G37" s="108">
        <v>981</v>
      </c>
      <c r="H37" s="108">
        <v>1281547.9599432361</v>
      </c>
      <c r="I37" s="108">
        <v>581</v>
      </c>
      <c r="K37" s="9" t="s">
        <v>27</v>
      </c>
      <c r="L37" s="98">
        <v>3.4658511722731822E-2</v>
      </c>
      <c r="M37" s="98">
        <v>2.5278390582335941E-2</v>
      </c>
      <c r="N37" s="99">
        <v>-4.6471600688468118E-2</v>
      </c>
    </row>
    <row r="38" spans="1:18" ht="13.5" thickBot="1" x14ac:dyDescent="0.25">
      <c r="A38" s="37" t="s">
        <v>28</v>
      </c>
      <c r="B38" s="32">
        <v>1080</v>
      </c>
      <c r="C38" s="32">
        <v>1495058.94751709</v>
      </c>
      <c r="D38" s="32">
        <v>467</v>
      </c>
      <c r="E38" s="19"/>
      <c r="F38" s="64" t="s">
        <v>28</v>
      </c>
      <c r="G38" s="108">
        <v>1063</v>
      </c>
      <c r="H38" s="108">
        <v>1780165.4285711301</v>
      </c>
      <c r="I38" s="108">
        <v>430</v>
      </c>
      <c r="K38" s="10" t="s">
        <v>28</v>
      </c>
      <c r="L38" s="109">
        <v>1.5992474129821188E-2</v>
      </c>
      <c r="M38" s="109">
        <v>-0.16015729576485715</v>
      </c>
      <c r="N38" s="111">
        <v>8.6046511627906996E-2</v>
      </c>
    </row>
    <row r="39" spans="1:18" ht="13.5" thickBot="1" x14ac:dyDescent="0.25">
      <c r="A39" s="37" t="s">
        <v>29</v>
      </c>
      <c r="B39" s="32">
        <v>999</v>
      </c>
      <c r="C39" s="32">
        <v>1190613.9003045461</v>
      </c>
      <c r="D39" s="32">
        <v>695</v>
      </c>
      <c r="E39" s="19"/>
      <c r="F39" s="64" t="s">
        <v>29</v>
      </c>
      <c r="G39" s="108">
        <v>792</v>
      </c>
      <c r="H39" s="108">
        <v>1191881.9917691429</v>
      </c>
      <c r="I39" s="108">
        <v>447</v>
      </c>
      <c r="K39" s="10" t="s">
        <v>29</v>
      </c>
      <c r="L39" s="109">
        <v>0.26136363636363646</v>
      </c>
      <c r="M39" s="109">
        <v>-1.0639404516168405E-3</v>
      </c>
      <c r="N39" s="111">
        <v>0.55480984340044737</v>
      </c>
    </row>
    <row r="40" spans="1:18" ht="13.5" thickBot="1" x14ac:dyDescent="0.25">
      <c r="A40" s="37" t="s">
        <v>30</v>
      </c>
      <c r="B40" s="32">
        <v>6526</v>
      </c>
      <c r="C40" s="32">
        <v>5885748.4001526814</v>
      </c>
      <c r="D40" s="32">
        <v>4689</v>
      </c>
      <c r="E40" s="19"/>
      <c r="F40" s="64" t="s">
        <v>30</v>
      </c>
      <c r="G40" s="108">
        <v>4881</v>
      </c>
      <c r="H40" s="108">
        <v>5037711.9936913252</v>
      </c>
      <c r="I40" s="108">
        <v>3875</v>
      </c>
      <c r="K40" s="10" t="s">
        <v>30</v>
      </c>
      <c r="L40" s="109">
        <v>0.33702110223314885</v>
      </c>
      <c r="M40" s="109">
        <v>0.16833761190066898</v>
      </c>
      <c r="N40" s="111">
        <v>0.21006451612903221</v>
      </c>
    </row>
    <row r="41" spans="1:18" ht="13.5" thickBot="1" x14ac:dyDescent="0.25">
      <c r="A41" s="38" t="s">
        <v>31</v>
      </c>
      <c r="B41" s="32">
        <v>2820</v>
      </c>
      <c r="C41" s="32">
        <v>2948742.1155147641</v>
      </c>
      <c r="D41" s="32">
        <v>1857</v>
      </c>
      <c r="E41" s="19"/>
      <c r="F41" s="65" t="s">
        <v>31</v>
      </c>
      <c r="G41" s="108">
        <v>2241</v>
      </c>
      <c r="H41" s="108">
        <v>2552797.8152242252</v>
      </c>
      <c r="I41" s="108">
        <v>1461</v>
      </c>
      <c r="K41" s="11" t="s">
        <v>31</v>
      </c>
      <c r="L41" s="114">
        <v>0.25836680053547534</v>
      </c>
      <c r="M41" s="114">
        <v>0.15510209932382013</v>
      </c>
      <c r="N41" s="115">
        <v>0.27104722792607805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21942</v>
      </c>
      <c r="C43" s="81">
        <v>20844669.976072565</v>
      </c>
      <c r="D43" s="81">
        <v>14362</v>
      </c>
      <c r="E43" s="19"/>
      <c r="F43" s="47" t="s">
        <v>32</v>
      </c>
      <c r="G43" s="48">
        <v>20588</v>
      </c>
      <c r="H43" s="48">
        <v>20792624.586577069</v>
      </c>
      <c r="I43" s="51">
        <v>13861</v>
      </c>
      <c r="K43" s="94" t="s">
        <v>32</v>
      </c>
      <c r="L43" s="95">
        <v>6.5766465902467486E-2</v>
      </c>
      <c r="M43" s="95">
        <v>2.5030697437347094E-3</v>
      </c>
      <c r="N43" s="95">
        <v>3.6144578313253017E-2</v>
      </c>
    </row>
    <row r="44" spans="1:18" ht="13.5" thickBot="1" x14ac:dyDescent="0.25">
      <c r="A44" s="36" t="s">
        <v>33</v>
      </c>
      <c r="B44" s="122">
        <v>823</v>
      </c>
      <c r="C44" s="122">
        <v>563497.1</v>
      </c>
      <c r="D44" s="123">
        <v>610</v>
      </c>
      <c r="E44" s="135"/>
      <c r="F44" s="136" t="s">
        <v>33</v>
      </c>
      <c r="G44" s="126">
        <v>839</v>
      </c>
      <c r="H44" s="126">
        <v>680680.07863666676</v>
      </c>
      <c r="I44" s="127">
        <v>603</v>
      </c>
      <c r="J44" s="137"/>
      <c r="K44" s="138" t="s">
        <v>33</v>
      </c>
      <c r="L44" s="143">
        <v>-1.9070321811680557E-2</v>
      </c>
      <c r="M44" s="143">
        <v>-0.1721557341172264</v>
      </c>
      <c r="N44" s="144">
        <v>1.1608623548922115E-2</v>
      </c>
    </row>
    <row r="45" spans="1:18" ht="13.5" thickBot="1" x14ac:dyDescent="0.25">
      <c r="A45" s="37" t="s">
        <v>34</v>
      </c>
      <c r="B45" s="122">
        <v>3585</v>
      </c>
      <c r="C45" s="122">
        <v>4478270.2051053494</v>
      </c>
      <c r="D45" s="123">
        <v>2208</v>
      </c>
      <c r="E45" s="135"/>
      <c r="F45" s="139" t="s">
        <v>34</v>
      </c>
      <c r="G45" s="126">
        <v>3432</v>
      </c>
      <c r="H45" s="126">
        <v>3992786.2400409305</v>
      </c>
      <c r="I45" s="127">
        <v>2229</v>
      </c>
      <c r="J45" s="137"/>
      <c r="K45" s="140" t="s">
        <v>34</v>
      </c>
      <c r="L45" s="130">
        <v>4.4580419580419584E-2</v>
      </c>
      <c r="M45" s="130">
        <v>0.12159027202504147</v>
      </c>
      <c r="N45" s="132">
        <v>-9.421265141319024E-3</v>
      </c>
    </row>
    <row r="46" spans="1:18" ht="13.5" thickBot="1" x14ac:dyDescent="0.25">
      <c r="A46" s="37" t="s">
        <v>35</v>
      </c>
      <c r="B46" s="122">
        <v>911</v>
      </c>
      <c r="C46" s="122">
        <v>816278.92893016804</v>
      </c>
      <c r="D46" s="123">
        <v>569</v>
      </c>
      <c r="E46" s="135"/>
      <c r="F46" s="139" t="s">
        <v>35</v>
      </c>
      <c r="G46" s="126">
        <v>1171</v>
      </c>
      <c r="H46" s="126">
        <v>878150.05399558099</v>
      </c>
      <c r="I46" s="127">
        <v>926</v>
      </c>
      <c r="J46" s="137"/>
      <c r="K46" s="140" t="s">
        <v>35</v>
      </c>
      <c r="L46" s="130">
        <v>-0.22203245089666956</v>
      </c>
      <c r="M46" s="130">
        <v>-7.0456210511972817E-2</v>
      </c>
      <c r="N46" s="132">
        <v>-0.3855291576673866</v>
      </c>
    </row>
    <row r="47" spans="1:18" ht="13.5" thickBot="1" x14ac:dyDescent="0.25">
      <c r="A47" s="37" t="s">
        <v>36</v>
      </c>
      <c r="B47" s="122">
        <v>5061</v>
      </c>
      <c r="C47" s="122">
        <v>4880787.8116929391</v>
      </c>
      <c r="D47" s="123">
        <v>3410</v>
      </c>
      <c r="E47" s="135"/>
      <c r="F47" s="139" t="s">
        <v>36</v>
      </c>
      <c r="G47" s="126">
        <v>4980</v>
      </c>
      <c r="H47" s="126">
        <v>5130796.8482707869</v>
      </c>
      <c r="I47" s="127">
        <v>3373</v>
      </c>
      <c r="J47" s="137"/>
      <c r="K47" s="140" t="s">
        <v>36</v>
      </c>
      <c r="L47" s="130">
        <v>1.6265060240963747E-2</v>
      </c>
      <c r="M47" s="130">
        <v>-4.8727136148863037E-2</v>
      </c>
      <c r="N47" s="132">
        <v>1.0969463385710032E-2</v>
      </c>
    </row>
    <row r="48" spans="1:18" ht="13.5" thickBot="1" x14ac:dyDescent="0.25">
      <c r="A48" s="37" t="s">
        <v>37</v>
      </c>
      <c r="B48" s="122">
        <v>1481</v>
      </c>
      <c r="C48" s="122">
        <v>1657089.7917040382</v>
      </c>
      <c r="D48" s="123">
        <v>735</v>
      </c>
      <c r="E48" s="135"/>
      <c r="F48" s="139" t="s">
        <v>37</v>
      </c>
      <c r="G48" s="126">
        <v>1626</v>
      </c>
      <c r="H48" s="126">
        <v>1880720.409829149</v>
      </c>
      <c r="I48" s="127">
        <v>873</v>
      </c>
      <c r="J48" s="137"/>
      <c r="K48" s="140" t="s">
        <v>37</v>
      </c>
      <c r="L48" s="130">
        <v>-8.9175891758917603E-2</v>
      </c>
      <c r="M48" s="130">
        <v>-0.11890689171891644</v>
      </c>
      <c r="N48" s="132">
        <v>-0.15807560137457044</v>
      </c>
    </row>
    <row r="49" spans="1:20" ht="13.5" thickBot="1" x14ac:dyDescent="0.25">
      <c r="A49" s="37" t="s">
        <v>38</v>
      </c>
      <c r="B49" s="122">
        <v>2314</v>
      </c>
      <c r="C49" s="122">
        <v>1543741.6757578552</v>
      </c>
      <c r="D49" s="123">
        <v>1790</v>
      </c>
      <c r="E49" s="135"/>
      <c r="F49" s="139" t="s">
        <v>38</v>
      </c>
      <c r="G49" s="126">
        <v>1970</v>
      </c>
      <c r="H49" s="126">
        <v>1727933.998620389</v>
      </c>
      <c r="I49" s="127">
        <v>1472</v>
      </c>
      <c r="J49" s="137"/>
      <c r="K49" s="140" t="s">
        <v>38</v>
      </c>
      <c r="L49" s="130">
        <v>0.17461928934010151</v>
      </c>
      <c r="M49" s="130">
        <v>-0.10659685092694282</v>
      </c>
      <c r="N49" s="132">
        <v>0.21603260869565211</v>
      </c>
    </row>
    <row r="50" spans="1:20" ht="13.5" thickBot="1" x14ac:dyDescent="0.25">
      <c r="A50" s="37" t="s">
        <v>39</v>
      </c>
      <c r="B50" s="122">
        <v>540</v>
      </c>
      <c r="C50" s="122">
        <v>732461.86013656599</v>
      </c>
      <c r="D50" s="123">
        <v>320</v>
      </c>
      <c r="E50" s="135"/>
      <c r="F50" s="139" t="s">
        <v>39</v>
      </c>
      <c r="G50" s="126">
        <v>564</v>
      </c>
      <c r="H50" s="126">
        <v>732298.80120267905</v>
      </c>
      <c r="I50" s="127">
        <v>353</v>
      </c>
      <c r="J50" s="137"/>
      <c r="K50" s="140" t="s">
        <v>39</v>
      </c>
      <c r="L50" s="130">
        <v>-4.2553191489361653E-2</v>
      </c>
      <c r="M50" s="130">
        <v>2.2266721401043021E-4</v>
      </c>
      <c r="N50" s="132">
        <v>-9.3484419263456076E-2</v>
      </c>
    </row>
    <row r="51" spans="1:20" ht="13.5" thickBot="1" x14ac:dyDescent="0.25">
      <c r="A51" s="37" t="s">
        <v>40</v>
      </c>
      <c r="B51" s="122">
        <v>6208</v>
      </c>
      <c r="C51" s="122">
        <v>5308076.8227456491</v>
      </c>
      <c r="D51" s="123">
        <v>3978</v>
      </c>
      <c r="E51" s="135"/>
      <c r="F51" s="139" t="s">
        <v>40</v>
      </c>
      <c r="G51" s="126">
        <v>4980</v>
      </c>
      <c r="H51" s="126">
        <v>4981562.3542475533</v>
      </c>
      <c r="I51" s="127">
        <v>3239</v>
      </c>
      <c r="J51" s="137"/>
      <c r="K51" s="140" t="s">
        <v>40</v>
      </c>
      <c r="L51" s="130">
        <v>0.24658634538152602</v>
      </c>
      <c r="M51" s="130">
        <v>6.5544591290660481E-2</v>
      </c>
      <c r="N51" s="132">
        <v>0.22815683853041069</v>
      </c>
    </row>
    <row r="52" spans="1:20" ht="13.5" thickBot="1" x14ac:dyDescent="0.25">
      <c r="A52" s="38" t="s">
        <v>41</v>
      </c>
      <c r="B52" s="124">
        <v>1019</v>
      </c>
      <c r="C52" s="124">
        <v>864465.78</v>
      </c>
      <c r="D52" s="125">
        <v>742</v>
      </c>
      <c r="E52" s="135"/>
      <c r="F52" s="141" t="s">
        <v>41</v>
      </c>
      <c r="G52" s="128">
        <v>1026</v>
      </c>
      <c r="H52" s="128">
        <v>787695.80173333327</v>
      </c>
      <c r="I52" s="129">
        <v>793</v>
      </c>
      <c r="J52" s="137"/>
      <c r="K52" s="142" t="s">
        <v>41</v>
      </c>
      <c r="L52" s="131">
        <v>-6.8226120857699524E-3</v>
      </c>
      <c r="M52" s="131">
        <v>9.7461454152394378E-2</v>
      </c>
      <c r="N52" s="133">
        <v>-6.4312736443884022E-2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67387</v>
      </c>
      <c r="C54" s="81">
        <v>83732172.284224883</v>
      </c>
      <c r="D54" s="81">
        <v>38900</v>
      </c>
      <c r="E54" s="19"/>
      <c r="F54" s="47" t="s">
        <v>42</v>
      </c>
      <c r="G54" s="48">
        <v>59052</v>
      </c>
      <c r="H54" s="48">
        <v>76034422.149689421</v>
      </c>
      <c r="I54" s="51">
        <v>34851</v>
      </c>
      <c r="K54" s="94" t="s">
        <v>42</v>
      </c>
      <c r="L54" s="95">
        <v>0.14114678588362795</v>
      </c>
      <c r="M54" s="95">
        <v>0.10124033190363257</v>
      </c>
      <c r="N54" s="95">
        <v>0.11618031046454913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54682</v>
      </c>
      <c r="C55" s="28">
        <v>68915497.488751963</v>
      </c>
      <c r="D55" s="29">
        <v>31722</v>
      </c>
      <c r="E55" s="19"/>
      <c r="F55" s="69" t="s">
        <v>43</v>
      </c>
      <c r="G55" s="53">
        <v>46797</v>
      </c>
      <c r="H55" s="53">
        <v>61791658.760638423</v>
      </c>
      <c r="I55" s="54">
        <v>27663</v>
      </c>
      <c r="K55" s="9" t="s">
        <v>43</v>
      </c>
      <c r="L55" s="98">
        <v>0.16849370686155085</v>
      </c>
      <c r="M55" s="98">
        <v>0.11528803192853365</v>
      </c>
      <c r="N55" s="99">
        <v>0.14673028955644729</v>
      </c>
      <c r="R55" s="5"/>
      <c r="S55" s="5"/>
      <c r="T55" s="5"/>
    </row>
    <row r="56" spans="1:20" ht="13.5" thickBot="1" x14ac:dyDescent="0.25">
      <c r="A56" s="37" t="s">
        <v>44</v>
      </c>
      <c r="B56" s="28">
        <v>3333</v>
      </c>
      <c r="C56" s="28">
        <v>3599282.4094318319</v>
      </c>
      <c r="D56" s="29">
        <v>2175</v>
      </c>
      <c r="E56" s="19"/>
      <c r="F56" s="64" t="s">
        <v>44</v>
      </c>
      <c r="G56" s="75">
        <v>3237</v>
      </c>
      <c r="H56" s="75">
        <v>3578554.6880046194</v>
      </c>
      <c r="I56" s="76">
        <v>2108</v>
      </c>
      <c r="K56" s="10" t="s">
        <v>44</v>
      </c>
      <c r="L56" s="98">
        <v>2.9657089898053712E-2</v>
      </c>
      <c r="M56" s="98">
        <v>5.7922047402803045E-3</v>
      </c>
      <c r="N56" s="99">
        <v>3.1783681214421211E-2</v>
      </c>
      <c r="R56" s="5"/>
      <c r="S56" s="5"/>
      <c r="T56" s="5"/>
    </row>
    <row r="57" spans="1:20" ht="13.5" thickBot="1" x14ac:dyDescent="0.25">
      <c r="A57" s="37" t="s">
        <v>45</v>
      </c>
      <c r="B57" s="28">
        <v>2288</v>
      </c>
      <c r="C57" s="28">
        <v>2962734.4107535267</v>
      </c>
      <c r="D57" s="29">
        <v>834</v>
      </c>
      <c r="E57" s="19"/>
      <c r="F57" s="64" t="s">
        <v>45</v>
      </c>
      <c r="G57" s="75">
        <v>2478</v>
      </c>
      <c r="H57" s="75">
        <v>3028501.5489858519</v>
      </c>
      <c r="I57" s="76">
        <v>1054</v>
      </c>
      <c r="K57" s="10" t="s">
        <v>45</v>
      </c>
      <c r="L57" s="98">
        <v>-7.6674737691686867E-2</v>
      </c>
      <c r="M57" s="98">
        <v>-2.1716065575184684E-2</v>
      </c>
      <c r="N57" s="99">
        <v>-0.20872865275142316</v>
      </c>
      <c r="R57" s="5"/>
      <c r="S57" s="5"/>
      <c r="T57" s="5"/>
    </row>
    <row r="58" spans="1:20" ht="13.5" thickBot="1" x14ac:dyDescent="0.25">
      <c r="A58" s="38" t="s">
        <v>46</v>
      </c>
      <c r="B58" s="32">
        <v>7084</v>
      </c>
      <c r="C58" s="32">
        <v>8254657.9752875511</v>
      </c>
      <c r="D58" s="33">
        <v>4169</v>
      </c>
      <c r="E58" s="19"/>
      <c r="F58" s="65" t="s">
        <v>46</v>
      </c>
      <c r="G58" s="70">
        <v>6540</v>
      </c>
      <c r="H58" s="70">
        <v>7635707.1520605199</v>
      </c>
      <c r="I58" s="71">
        <v>4026</v>
      </c>
      <c r="K58" s="11" t="s">
        <v>46</v>
      </c>
      <c r="L58" s="100">
        <v>8.3180428134556506E-2</v>
      </c>
      <c r="M58" s="100">
        <v>8.1060052579413622E-2</v>
      </c>
      <c r="N58" s="101">
        <v>3.5519125683060038E-2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36696</v>
      </c>
      <c r="C60" s="81">
        <v>27571120.621079095</v>
      </c>
      <c r="D60" s="81">
        <v>26231</v>
      </c>
      <c r="E60" s="19"/>
      <c r="F60" s="47" t="s">
        <v>47</v>
      </c>
      <c r="G60" s="48">
        <v>30861</v>
      </c>
      <c r="H60" s="48">
        <v>24556263.431914181</v>
      </c>
      <c r="I60" s="51">
        <v>21845</v>
      </c>
      <c r="K60" s="94" t="s">
        <v>47</v>
      </c>
      <c r="L60" s="95">
        <v>0.18907358802371932</v>
      </c>
      <c r="M60" s="95">
        <v>0.12277345034695708</v>
      </c>
      <c r="N60" s="95">
        <v>0.20077821011673147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5057</v>
      </c>
      <c r="C61" s="28">
        <v>3436963.9324591858</v>
      </c>
      <c r="D61" s="29">
        <v>3354</v>
      </c>
      <c r="E61" s="19"/>
      <c r="F61" s="69" t="s">
        <v>48</v>
      </c>
      <c r="G61" s="53">
        <v>4228</v>
      </c>
      <c r="H61" s="53">
        <v>3368489.0350426775</v>
      </c>
      <c r="I61" s="54">
        <v>3177</v>
      </c>
      <c r="K61" s="9" t="s">
        <v>48</v>
      </c>
      <c r="L61" s="98">
        <v>0.19607379375591294</v>
      </c>
      <c r="M61" s="98">
        <v>2.0328074903660953E-2</v>
      </c>
      <c r="N61" s="99">
        <v>5.5712936732766671E-2</v>
      </c>
    </row>
    <row r="62" spans="1:20" ht="13.5" thickBot="1" x14ac:dyDescent="0.25">
      <c r="A62" s="37" t="s">
        <v>49</v>
      </c>
      <c r="B62" s="28">
        <v>3600</v>
      </c>
      <c r="C62" s="28">
        <v>5202938.3995222952</v>
      </c>
      <c r="D62" s="29">
        <v>1411</v>
      </c>
      <c r="E62" s="19"/>
      <c r="F62" s="64" t="s">
        <v>49</v>
      </c>
      <c r="G62" s="75">
        <v>3451</v>
      </c>
      <c r="H62" s="75">
        <v>4128425.2631546366</v>
      </c>
      <c r="I62" s="76">
        <v>1556</v>
      </c>
      <c r="K62" s="10" t="s">
        <v>49</v>
      </c>
      <c r="L62" s="98">
        <v>4.3175891046073556E-2</v>
      </c>
      <c r="M62" s="98">
        <v>0.26027191189761179</v>
      </c>
      <c r="N62" s="99">
        <v>-9.3187660668380468E-2</v>
      </c>
    </row>
    <row r="63" spans="1:20" ht="13.5" thickBot="1" x14ac:dyDescent="0.25">
      <c r="A63" s="38" t="s">
        <v>50</v>
      </c>
      <c r="B63" s="32">
        <v>28039</v>
      </c>
      <c r="C63" s="32">
        <v>18931218.289097615</v>
      </c>
      <c r="D63" s="33">
        <v>21466</v>
      </c>
      <c r="E63" s="19"/>
      <c r="F63" s="65" t="s">
        <v>50</v>
      </c>
      <c r="G63" s="70">
        <v>23182</v>
      </c>
      <c r="H63" s="70">
        <v>17059349.133716866</v>
      </c>
      <c r="I63" s="71">
        <v>17112</v>
      </c>
      <c r="K63" s="11" t="s">
        <v>50</v>
      </c>
      <c r="L63" s="100">
        <v>0.20951600379604862</v>
      </c>
      <c r="M63" s="100">
        <v>0.10972688000628938</v>
      </c>
      <c r="N63" s="101">
        <v>0.25444132772323513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1566</v>
      </c>
      <c r="C65" s="81">
        <v>1705285.7657884168</v>
      </c>
      <c r="D65" s="81">
        <v>765</v>
      </c>
      <c r="E65" s="19"/>
      <c r="F65" s="47" t="s">
        <v>51</v>
      </c>
      <c r="G65" s="48">
        <v>1511</v>
      </c>
      <c r="H65" s="48">
        <v>1435630.1000010427</v>
      </c>
      <c r="I65" s="51">
        <v>933</v>
      </c>
      <c r="K65" s="94" t="s">
        <v>51</v>
      </c>
      <c r="L65" s="95">
        <v>3.6399735274652567E-2</v>
      </c>
      <c r="M65" s="95">
        <v>0.18783088052220287</v>
      </c>
      <c r="N65" s="95">
        <v>-0.180064308681672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900</v>
      </c>
      <c r="C66" s="28">
        <v>1012430.5145784001</v>
      </c>
      <c r="D66" s="29">
        <v>361</v>
      </c>
      <c r="E66" s="19"/>
      <c r="F66" s="69" t="s">
        <v>52</v>
      </c>
      <c r="G66" s="53">
        <v>661</v>
      </c>
      <c r="H66" s="53">
        <v>695614.61943566683</v>
      </c>
      <c r="I66" s="54">
        <v>329</v>
      </c>
      <c r="K66" s="9" t="s">
        <v>52</v>
      </c>
      <c r="L66" s="98">
        <v>0.36157337367624809</v>
      </c>
      <c r="M66" s="98">
        <v>0.45544743639769569</v>
      </c>
      <c r="N66" s="99">
        <v>9.7264437689969618E-2</v>
      </c>
    </row>
    <row r="67" spans="1:18" ht="13.5" thickBot="1" x14ac:dyDescent="0.25">
      <c r="A67" s="38" t="s">
        <v>53</v>
      </c>
      <c r="B67" s="32">
        <v>666</v>
      </c>
      <c r="C67" s="32">
        <v>692855.2512100169</v>
      </c>
      <c r="D67" s="33">
        <v>404</v>
      </c>
      <c r="E67" s="19"/>
      <c r="F67" s="65" t="s">
        <v>53</v>
      </c>
      <c r="G67" s="70">
        <v>850</v>
      </c>
      <c r="H67" s="70">
        <v>740015.480565376</v>
      </c>
      <c r="I67" s="71">
        <v>604</v>
      </c>
      <c r="K67" s="11" t="s">
        <v>53</v>
      </c>
      <c r="L67" s="100">
        <v>-0.21647058823529408</v>
      </c>
      <c r="M67" s="100">
        <v>-6.3728706485070341E-2</v>
      </c>
      <c r="N67" s="101">
        <v>-0.33112582781456956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18072</v>
      </c>
      <c r="C69" s="81">
        <v>16178469.676087955</v>
      </c>
      <c r="D69" s="81">
        <v>10539</v>
      </c>
      <c r="E69" s="19"/>
      <c r="F69" s="47" t="s">
        <v>54</v>
      </c>
      <c r="G69" s="48">
        <v>15543</v>
      </c>
      <c r="H69" s="48">
        <v>14967398.744328938</v>
      </c>
      <c r="I69" s="51">
        <v>9504</v>
      </c>
      <c r="K69" s="94" t="s">
        <v>54</v>
      </c>
      <c r="L69" s="95">
        <v>0.16270990156340481</v>
      </c>
      <c r="M69" s="95">
        <v>8.0913921814095069E-2</v>
      </c>
      <c r="N69" s="95">
        <v>0.10890151515151514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8046</v>
      </c>
      <c r="C70" s="28">
        <v>5990486.0500972997</v>
      </c>
      <c r="D70" s="29">
        <v>5185</v>
      </c>
      <c r="E70" s="19"/>
      <c r="F70" s="69" t="s">
        <v>55</v>
      </c>
      <c r="G70" s="53">
        <v>6912</v>
      </c>
      <c r="H70" s="53">
        <v>6038355.7401244435</v>
      </c>
      <c r="I70" s="54">
        <v>4715</v>
      </c>
      <c r="K70" s="9" t="s">
        <v>55</v>
      </c>
      <c r="L70" s="98">
        <v>0.1640625</v>
      </c>
      <c r="M70" s="98">
        <v>-7.9276034879914858E-3</v>
      </c>
      <c r="N70" s="99">
        <v>9.9681866383881212E-2</v>
      </c>
    </row>
    <row r="71" spans="1:18" ht="13.5" thickBot="1" x14ac:dyDescent="0.25">
      <c r="A71" s="37" t="s">
        <v>56</v>
      </c>
      <c r="B71" s="28">
        <v>782</v>
      </c>
      <c r="C71" s="28">
        <v>787942.52952658699</v>
      </c>
      <c r="D71" s="29">
        <v>447</v>
      </c>
      <c r="E71" s="19"/>
      <c r="F71" s="64" t="s">
        <v>56</v>
      </c>
      <c r="G71" s="75">
        <v>656</v>
      </c>
      <c r="H71" s="75">
        <v>620559.51010986301</v>
      </c>
      <c r="I71" s="76">
        <v>405</v>
      </c>
      <c r="K71" s="10" t="s">
        <v>56</v>
      </c>
      <c r="L71" s="98">
        <v>0.19207317073170738</v>
      </c>
      <c r="M71" s="98">
        <v>0.26972919871470613</v>
      </c>
      <c r="N71" s="99">
        <v>0.10370370370370363</v>
      </c>
    </row>
    <row r="72" spans="1:18" ht="13.5" thickBot="1" x14ac:dyDescent="0.25">
      <c r="A72" s="37" t="s">
        <v>57</v>
      </c>
      <c r="B72" s="28">
        <v>908</v>
      </c>
      <c r="C72" s="28">
        <v>969415.30048541096</v>
      </c>
      <c r="D72" s="29">
        <v>496</v>
      </c>
      <c r="E72" s="19"/>
      <c r="F72" s="64" t="s">
        <v>57</v>
      </c>
      <c r="G72" s="75">
        <v>737</v>
      </c>
      <c r="H72" s="75">
        <v>803401.72823931696</v>
      </c>
      <c r="I72" s="76">
        <v>411</v>
      </c>
      <c r="K72" s="10" t="s">
        <v>57</v>
      </c>
      <c r="L72" s="98">
        <v>0.23202170963364988</v>
      </c>
      <c r="M72" s="98">
        <v>0.20663830610611034</v>
      </c>
      <c r="N72" s="99">
        <v>0.2068126520681266</v>
      </c>
    </row>
    <row r="73" spans="1:18" ht="13.5" thickBot="1" x14ac:dyDescent="0.25">
      <c r="A73" s="38" t="s">
        <v>58</v>
      </c>
      <c r="B73" s="32">
        <v>8336</v>
      </c>
      <c r="C73" s="32">
        <v>8430625.7959786579</v>
      </c>
      <c r="D73" s="33">
        <v>4411</v>
      </c>
      <c r="E73" s="19"/>
      <c r="F73" s="65" t="s">
        <v>58</v>
      </c>
      <c r="G73" s="70">
        <v>7238</v>
      </c>
      <c r="H73" s="70">
        <v>7505081.7658553142</v>
      </c>
      <c r="I73" s="71">
        <v>3973</v>
      </c>
      <c r="K73" s="11" t="s">
        <v>58</v>
      </c>
      <c r="L73" s="100">
        <v>0.15169936446532195</v>
      </c>
      <c r="M73" s="100">
        <v>0.12332231133498706</v>
      </c>
      <c r="N73" s="101">
        <v>0.11024414799899329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45850</v>
      </c>
      <c r="C75" s="81">
        <v>47927569.19807741</v>
      </c>
      <c r="D75" s="81">
        <v>28727</v>
      </c>
      <c r="E75" s="19"/>
      <c r="F75" s="47" t="s">
        <v>59</v>
      </c>
      <c r="G75" s="48">
        <v>41788</v>
      </c>
      <c r="H75" s="48">
        <v>45955702.101710558</v>
      </c>
      <c r="I75" s="51">
        <v>26708</v>
      </c>
      <c r="K75" s="94" t="s">
        <v>59</v>
      </c>
      <c r="L75" s="95">
        <v>9.7204939217000019E-2</v>
      </c>
      <c r="M75" s="95">
        <v>4.2907996313551244E-2</v>
      </c>
      <c r="N75" s="95">
        <v>7.5595327242773624E-2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45850</v>
      </c>
      <c r="C76" s="32">
        <v>47927569.19807741</v>
      </c>
      <c r="D76" s="33">
        <v>28727</v>
      </c>
      <c r="E76" s="19"/>
      <c r="F76" s="68" t="s">
        <v>60</v>
      </c>
      <c r="G76" s="57">
        <v>41788</v>
      </c>
      <c r="H76" s="57">
        <v>45955702.101710558</v>
      </c>
      <c r="I76" s="58">
        <v>26708</v>
      </c>
      <c r="K76" s="13" t="s">
        <v>60</v>
      </c>
      <c r="L76" s="100">
        <v>9.7204939217000019E-2</v>
      </c>
      <c r="M76" s="100">
        <v>4.2907996313551244E-2</v>
      </c>
      <c r="N76" s="101">
        <v>7.5595327242773624E-2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20825</v>
      </c>
      <c r="C78" s="81">
        <v>16243017.879660757</v>
      </c>
      <c r="D78" s="81">
        <v>16611</v>
      </c>
      <c r="E78" s="19"/>
      <c r="F78" s="47" t="s">
        <v>61</v>
      </c>
      <c r="G78" s="48">
        <v>16857</v>
      </c>
      <c r="H78" s="48">
        <v>14879188.1464814</v>
      </c>
      <c r="I78" s="51">
        <v>13261</v>
      </c>
      <c r="K78" s="94" t="s">
        <v>61</v>
      </c>
      <c r="L78" s="95">
        <v>0.23539182535445224</v>
      </c>
      <c r="M78" s="95">
        <v>9.1660224990291139E-2</v>
      </c>
      <c r="N78" s="95">
        <v>0.25262046602820298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20825</v>
      </c>
      <c r="C79" s="32">
        <v>16243017.879660757</v>
      </c>
      <c r="D79" s="33">
        <v>16611</v>
      </c>
      <c r="E79" s="19"/>
      <c r="F79" s="68" t="s">
        <v>62</v>
      </c>
      <c r="G79" s="57">
        <v>16857</v>
      </c>
      <c r="H79" s="57">
        <v>14879188.1464814</v>
      </c>
      <c r="I79" s="58">
        <v>13261</v>
      </c>
      <c r="K79" s="13" t="s">
        <v>62</v>
      </c>
      <c r="L79" s="100">
        <v>0.23539182535445224</v>
      </c>
      <c r="M79" s="100">
        <v>9.1660224990291139E-2</v>
      </c>
      <c r="N79" s="101">
        <v>0.25262046602820298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10352</v>
      </c>
      <c r="C81" s="81">
        <v>11679179.189421728</v>
      </c>
      <c r="D81" s="81">
        <v>6406</v>
      </c>
      <c r="E81" s="19"/>
      <c r="F81" s="47" t="s">
        <v>63</v>
      </c>
      <c r="G81" s="48">
        <v>8416</v>
      </c>
      <c r="H81" s="48">
        <v>9831639.4572577719</v>
      </c>
      <c r="I81" s="51">
        <v>5520</v>
      </c>
      <c r="K81" s="94" t="s">
        <v>63</v>
      </c>
      <c r="L81" s="95">
        <v>0.23003802281368824</v>
      </c>
      <c r="M81" s="95">
        <v>0.18791776693968298</v>
      </c>
      <c r="N81" s="95">
        <v>0.16050724637681157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10352</v>
      </c>
      <c r="C82" s="32">
        <v>11679179.189421728</v>
      </c>
      <c r="D82" s="33">
        <v>6406</v>
      </c>
      <c r="E82" s="19"/>
      <c r="F82" s="68" t="s">
        <v>64</v>
      </c>
      <c r="G82" s="57">
        <v>8416</v>
      </c>
      <c r="H82" s="57">
        <v>9831639.4572577719</v>
      </c>
      <c r="I82" s="58">
        <v>5520</v>
      </c>
      <c r="K82" s="13" t="s">
        <v>64</v>
      </c>
      <c r="L82" s="100">
        <v>0.23003802281368824</v>
      </c>
      <c r="M82" s="100">
        <v>0.18791776693968298</v>
      </c>
      <c r="N82" s="101">
        <v>0.16050724637681157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15677</v>
      </c>
      <c r="C84" s="81">
        <v>15712786.845987715</v>
      </c>
      <c r="D84" s="81">
        <v>11135</v>
      </c>
      <c r="E84" s="19"/>
      <c r="F84" s="47" t="s">
        <v>65</v>
      </c>
      <c r="G84" s="48">
        <v>15741</v>
      </c>
      <c r="H84" s="48">
        <v>16820119.718725801</v>
      </c>
      <c r="I84" s="51">
        <v>11307</v>
      </c>
      <c r="K84" s="94" t="s">
        <v>65</v>
      </c>
      <c r="L84" s="95">
        <v>-4.0658153865701374E-3</v>
      </c>
      <c r="M84" s="95">
        <v>-6.5833828251846138E-2</v>
      </c>
      <c r="N84" s="95">
        <v>-1.5211815689396002E-2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3409</v>
      </c>
      <c r="C85" s="28">
        <v>4082318.8187740557</v>
      </c>
      <c r="D85" s="29">
        <v>2046</v>
      </c>
      <c r="E85" s="19"/>
      <c r="F85" s="69" t="s">
        <v>66</v>
      </c>
      <c r="G85" s="53">
        <v>3581</v>
      </c>
      <c r="H85" s="53">
        <v>4922421.648370509</v>
      </c>
      <c r="I85" s="54">
        <v>2155</v>
      </c>
      <c r="K85" s="9" t="s">
        <v>66</v>
      </c>
      <c r="L85" s="98">
        <v>-4.8031276179838045E-2</v>
      </c>
      <c r="M85" s="98">
        <v>-0.17066860370942749</v>
      </c>
      <c r="N85" s="99">
        <v>-5.0580046403712275E-2</v>
      </c>
    </row>
    <row r="86" spans="1:18" ht="13.5" thickBot="1" x14ac:dyDescent="0.25">
      <c r="A86" s="37" t="s">
        <v>67</v>
      </c>
      <c r="B86" s="28">
        <v>2730</v>
      </c>
      <c r="C86" s="28">
        <v>3052755.948124127</v>
      </c>
      <c r="D86" s="29">
        <v>1996</v>
      </c>
      <c r="E86" s="19"/>
      <c r="F86" s="64" t="s">
        <v>67</v>
      </c>
      <c r="G86" s="75">
        <v>3119</v>
      </c>
      <c r="H86" s="75">
        <v>2883500.2555215484</v>
      </c>
      <c r="I86" s="76">
        <v>2457</v>
      </c>
      <c r="K86" s="10" t="s">
        <v>67</v>
      </c>
      <c r="L86" s="98">
        <v>-0.12471946136582235</v>
      </c>
      <c r="M86" s="98">
        <v>5.8697998128654394E-2</v>
      </c>
      <c r="N86" s="99">
        <v>-0.18762718762718766</v>
      </c>
    </row>
    <row r="87" spans="1:18" ht="13.5" thickBot="1" x14ac:dyDescent="0.25">
      <c r="A87" s="38" t="s">
        <v>68</v>
      </c>
      <c r="B87" s="32">
        <v>9538</v>
      </c>
      <c r="C87" s="32">
        <v>8577712.0790895317</v>
      </c>
      <c r="D87" s="33">
        <v>7093</v>
      </c>
      <c r="E87" s="19"/>
      <c r="F87" s="65" t="s">
        <v>68</v>
      </c>
      <c r="G87" s="70">
        <v>9041</v>
      </c>
      <c r="H87" s="70">
        <v>9014197.8148337435</v>
      </c>
      <c r="I87" s="71">
        <v>6695</v>
      </c>
      <c r="K87" s="11" t="s">
        <v>68</v>
      </c>
      <c r="L87" s="100">
        <v>5.497179515540318E-2</v>
      </c>
      <c r="M87" s="100">
        <v>-4.8422027640211307E-2</v>
      </c>
      <c r="N87" s="101">
        <v>5.9447348767737163E-2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2421</v>
      </c>
      <c r="C89" s="81">
        <v>2418083.5883817598</v>
      </c>
      <c r="D89" s="81">
        <v>1626</v>
      </c>
      <c r="E89" s="19"/>
      <c r="F89" s="50" t="s">
        <v>69</v>
      </c>
      <c r="G89" s="48">
        <v>2688</v>
      </c>
      <c r="H89" s="48">
        <v>2768390.4194896389</v>
      </c>
      <c r="I89" s="51">
        <v>1807</v>
      </c>
      <c r="K89" s="97" t="s">
        <v>69</v>
      </c>
      <c r="L89" s="95">
        <v>-9.9330357142857095E-2</v>
      </c>
      <c r="M89" s="95">
        <v>-0.12653808821244916</v>
      </c>
      <c r="N89" s="95">
        <v>-0.10016602102933037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2421</v>
      </c>
      <c r="C90" s="32">
        <v>2418083.5883817598</v>
      </c>
      <c r="D90" s="33">
        <v>1626</v>
      </c>
      <c r="E90" s="19"/>
      <c r="F90" s="67" t="s">
        <v>70</v>
      </c>
      <c r="G90" s="57">
        <v>2688</v>
      </c>
      <c r="H90" s="57">
        <v>2768390.4194896389</v>
      </c>
      <c r="I90" s="58">
        <v>1807</v>
      </c>
      <c r="K90" s="12" t="s">
        <v>70</v>
      </c>
      <c r="L90" s="100">
        <v>-9.9330357142857095E-2</v>
      </c>
      <c r="M90" s="100">
        <v>-0.12653808821244916</v>
      </c>
      <c r="N90" s="101">
        <v>-0.10016602102933037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25" right="0.25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81</v>
      </c>
      <c r="B2" s="25" t="s">
        <v>96</v>
      </c>
      <c r="C2" s="24"/>
      <c r="D2" s="24"/>
      <c r="F2" s="42" t="s">
        <v>81</v>
      </c>
      <c r="G2" s="43" t="s">
        <v>80</v>
      </c>
      <c r="K2" s="1" t="s">
        <v>81</v>
      </c>
      <c r="L2" s="3"/>
      <c r="M2" s="1" t="s">
        <v>97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970875</v>
      </c>
      <c r="C6" s="81">
        <v>946985571.43785882</v>
      </c>
      <c r="D6" s="81">
        <v>650366</v>
      </c>
      <c r="E6" s="19"/>
      <c r="F6" s="47" t="s">
        <v>1</v>
      </c>
      <c r="G6" s="48">
        <v>869482</v>
      </c>
      <c r="H6" s="48">
        <v>834688812.31268525</v>
      </c>
      <c r="I6" s="48">
        <v>591661</v>
      </c>
      <c r="K6" s="94" t="s">
        <v>1</v>
      </c>
      <c r="L6" s="95">
        <v>0.11661195976454941</v>
      </c>
      <c r="M6" s="95">
        <v>0.13453727601072218</v>
      </c>
      <c r="N6" s="95">
        <v>9.9220668592318928E-2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98328</v>
      </c>
      <c r="C8" s="83">
        <v>82759910.926861927</v>
      </c>
      <c r="D8" s="83">
        <v>65953</v>
      </c>
      <c r="E8" s="19"/>
      <c r="F8" s="50" t="s">
        <v>4</v>
      </c>
      <c r="G8" s="48">
        <v>103270</v>
      </c>
      <c r="H8" s="48">
        <v>74267073.177532881</v>
      </c>
      <c r="I8" s="51">
        <v>75943</v>
      </c>
      <c r="K8" s="97" t="s">
        <v>4</v>
      </c>
      <c r="L8" s="95">
        <v>-4.7855137019463534E-2</v>
      </c>
      <c r="M8" s="95">
        <v>0.11435535811445274</v>
      </c>
      <c r="N8" s="95">
        <v>-0.13154602794200909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7954</v>
      </c>
      <c r="C9" s="28">
        <v>6149523.3454651898</v>
      </c>
      <c r="D9" s="29">
        <v>4540</v>
      </c>
      <c r="E9" s="20"/>
      <c r="F9" s="52" t="s">
        <v>5</v>
      </c>
      <c r="G9" s="53">
        <v>7003</v>
      </c>
      <c r="H9" s="53">
        <v>5842860.2000968559</v>
      </c>
      <c r="I9" s="54">
        <v>4202</v>
      </c>
      <c r="K9" s="6" t="s">
        <v>5</v>
      </c>
      <c r="L9" s="98">
        <v>0.13579894331000997</v>
      </c>
      <c r="M9" s="98">
        <v>5.2485107441600398E-2</v>
      </c>
      <c r="N9" s="98">
        <v>8.0437886720609253E-2</v>
      </c>
    </row>
    <row r="10" spans="1:18" ht="13.5" thickBot="1" x14ac:dyDescent="0.25">
      <c r="A10" s="30" t="s">
        <v>6</v>
      </c>
      <c r="B10" s="28">
        <v>13004</v>
      </c>
      <c r="C10" s="28">
        <v>13053527.324831724</v>
      </c>
      <c r="D10" s="29">
        <v>9812</v>
      </c>
      <c r="E10" s="19"/>
      <c r="F10" s="55" t="s">
        <v>6</v>
      </c>
      <c r="G10" s="75">
        <v>26502</v>
      </c>
      <c r="H10" s="75">
        <v>13857425.69053537</v>
      </c>
      <c r="I10" s="76">
        <v>22697</v>
      </c>
      <c r="K10" s="7" t="s">
        <v>6</v>
      </c>
      <c r="L10" s="109">
        <v>-0.50932005131688174</v>
      </c>
      <c r="M10" s="109">
        <v>-5.8012100057856286E-2</v>
      </c>
      <c r="N10" s="111">
        <v>-0.5676961713001718</v>
      </c>
    </row>
    <row r="11" spans="1:18" ht="13.5" thickBot="1" x14ac:dyDescent="0.25">
      <c r="A11" s="30" t="s">
        <v>7</v>
      </c>
      <c r="B11" s="28">
        <v>5009</v>
      </c>
      <c r="C11" s="28">
        <v>5806774.8363149436</v>
      </c>
      <c r="D11" s="29">
        <v>2843</v>
      </c>
      <c r="E11" s="19"/>
      <c r="F11" s="55" t="s">
        <v>7</v>
      </c>
      <c r="G11" s="75">
        <v>5189</v>
      </c>
      <c r="H11" s="75">
        <v>5990410.8692842424</v>
      </c>
      <c r="I11" s="76">
        <v>3489</v>
      </c>
      <c r="K11" s="7" t="s">
        <v>7</v>
      </c>
      <c r="L11" s="109">
        <v>-3.4688764694546181E-2</v>
      </c>
      <c r="M11" s="109">
        <v>-3.065499795863591E-2</v>
      </c>
      <c r="N11" s="111">
        <v>-0.1851533390656348</v>
      </c>
    </row>
    <row r="12" spans="1:18" ht="13.5" thickBot="1" x14ac:dyDescent="0.25">
      <c r="A12" s="30" t="s">
        <v>8</v>
      </c>
      <c r="B12" s="28">
        <v>6236</v>
      </c>
      <c r="C12" s="28">
        <v>4760205.5270715263</v>
      </c>
      <c r="D12" s="29">
        <v>4293</v>
      </c>
      <c r="E12" s="19"/>
      <c r="F12" s="55" t="s">
        <v>8</v>
      </c>
      <c r="G12" s="75">
        <v>6167</v>
      </c>
      <c r="H12" s="75">
        <v>4285834.9272887129</v>
      </c>
      <c r="I12" s="76">
        <v>4470</v>
      </c>
      <c r="K12" s="7" t="s">
        <v>8</v>
      </c>
      <c r="L12" s="109">
        <v>1.1188584400843249E-2</v>
      </c>
      <c r="M12" s="109">
        <v>0.11068335757926806</v>
      </c>
      <c r="N12" s="111">
        <v>-3.9597315436241565E-2</v>
      </c>
    </row>
    <row r="13" spans="1:18" ht="13.5" thickBot="1" x14ac:dyDescent="0.25">
      <c r="A13" s="30" t="s">
        <v>9</v>
      </c>
      <c r="B13" s="28">
        <v>13488</v>
      </c>
      <c r="C13" s="28">
        <v>4959591.4396367269</v>
      </c>
      <c r="D13" s="29">
        <v>10838</v>
      </c>
      <c r="E13" s="19"/>
      <c r="F13" s="55" t="s">
        <v>9</v>
      </c>
      <c r="G13" s="75">
        <v>14572</v>
      </c>
      <c r="H13" s="75">
        <v>4700467.2524168296</v>
      </c>
      <c r="I13" s="76">
        <v>12434</v>
      </c>
      <c r="K13" s="7" t="s">
        <v>9</v>
      </c>
      <c r="L13" s="109">
        <v>-7.4389239637661309E-2</v>
      </c>
      <c r="M13" s="109">
        <v>5.512732528594122E-2</v>
      </c>
      <c r="N13" s="111">
        <v>-0.12835772880810681</v>
      </c>
    </row>
    <row r="14" spans="1:18" ht="13.5" thickBot="1" x14ac:dyDescent="0.25">
      <c r="A14" s="30" t="s">
        <v>10</v>
      </c>
      <c r="B14" s="28">
        <v>4103</v>
      </c>
      <c r="C14" s="28">
        <v>4926735.412264429</v>
      </c>
      <c r="D14" s="29">
        <v>2333</v>
      </c>
      <c r="E14" s="19"/>
      <c r="F14" s="55" t="s">
        <v>10</v>
      </c>
      <c r="G14" s="75">
        <v>4077</v>
      </c>
      <c r="H14" s="75">
        <v>4960915.1592534501</v>
      </c>
      <c r="I14" s="76">
        <v>2207</v>
      </c>
      <c r="K14" s="7" t="s">
        <v>10</v>
      </c>
      <c r="L14" s="109">
        <v>6.3772381653175447E-3</v>
      </c>
      <c r="M14" s="109">
        <v>-6.8898067980998068E-3</v>
      </c>
      <c r="N14" s="111">
        <v>5.7091073855912944E-2</v>
      </c>
    </row>
    <row r="15" spans="1:18" ht="13.5" thickBot="1" x14ac:dyDescent="0.25">
      <c r="A15" s="30" t="s">
        <v>11</v>
      </c>
      <c r="B15" s="28">
        <v>14790</v>
      </c>
      <c r="C15" s="28">
        <v>13071179.676738586</v>
      </c>
      <c r="D15" s="29">
        <v>9501</v>
      </c>
      <c r="E15" s="19"/>
      <c r="F15" s="55" t="s">
        <v>11</v>
      </c>
      <c r="G15" s="75">
        <v>12701</v>
      </c>
      <c r="H15" s="75">
        <v>11514595.517076612</v>
      </c>
      <c r="I15" s="76">
        <v>8816</v>
      </c>
      <c r="K15" s="7" t="s">
        <v>11</v>
      </c>
      <c r="L15" s="109">
        <v>0.1644752381702228</v>
      </c>
      <c r="M15" s="109">
        <v>0.13518357265381109</v>
      </c>
      <c r="N15" s="111">
        <v>7.7699637023593393E-2</v>
      </c>
    </row>
    <row r="16" spans="1:18" ht="13.5" thickBot="1" x14ac:dyDescent="0.25">
      <c r="A16" s="31" t="s">
        <v>12</v>
      </c>
      <c r="B16" s="32">
        <v>33744</v>
      </c>
      <c r="C16" s="32">
        <v>30032373.364538807</v>
      </c>
      <c r="D16" s="33">
        <v>21793</v>
      </c>
      <c r="E16" s="19"/>
      <c r="F16" s="56" t="s">
        <v>12</v>
      </c>
      <c r="G16" s="105">
        <v>27059</v>
      </c>
      <c r="H16" s="105">
        <v>23114563.5615808</v>
      </c>
      <c r="I16" s="106">
        <v>17628</v>
      </c>
      <c r="K16" s="8" t="s">
        <v>12</v>
      </c>
      <c r="L16" s="112">
        <v>0.2470527366125872</v>
      </c>
      <c r="M16" s="112">
        <v>0.29928360033828394</v>
      </c>
      <c r="N16" s="113">
        <v>0.23627184025414105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44483</v>
      </c>
      <c r="C18" s="85">
        <v>47014805.941344492</v>
      </c>
      <c r="D18" s="85">
        <v>28789</v>
      </c>
      <c r="E18" s="19"/>
      <c r="F18" s="61" t="s">
        <v>13</v>
      </c>
      <c r="G18" s="62">
        <v>39864</v>
      </c>
      <c r="H18" s="62">
        <v>43070226.539243311</v>
      </c>
      <c r="I18" s="63">
        <v>26936</v>
      </c>
      <c r="K18" s="103" t="s">
        <v>13</v>
      </c>
      <c r="L18" s="104">
        <v>0.11586895444511347</v>
      </c>
      <c r="M18" s="104">
        <v>9.1584830613953061E-2</v>
      </c>
      <c r="N18" s="116">
        <v>6.8792693792693704E-2</v>
      </c>
    </row>
    <row r="19" spans="1:18" ht="13.5" thickBot="1" x14ac:dyDescent="0.25">
      <c r="A19" s="36" t="s">
        <v>14</v>
      </c>
      <c r="B19" s="122">
        <v>1953</v>
      </c>
      <c r="C19" s="122">
        <v>3707974.0401571654</v>
      </c>
      <c r="D19" s="123">
        <v>715</v>
      </c>
      <c r="E19" s="19"/>
      <c r="F19" s="64" t="s">
        <v>14</v>
      </c>
      <c r="G19" s="126">
        <v>2530</v>
      </c>
      <c r="H19" s="126">
        <v>2888529.583230664</v>
      </c>
      <c r="I19" s="127">
        <v>1610</v>
      </c>
      <c r="K19" s="9" t="s">
        <v>14</v>
      </c>
      <c r="L19" s="130">
        <v>-0.22806324110671938</v>
      </c>
      <c r="M19" s="130">
        <v>0.28368913432072151</v>
      </c>
      <c r="N19" s="132">
        <v>-0.55590062111801242</v>
      </c>
    </row>
    <row r="20" spans="1:18" ht="13.5" thickBot="1" x14ac:dyDescent="0.25">
      <c r="A20" s="37" t="s">
        <v>15</v>
      </c>
      <c r="B20" s="122">
        <v>3684</v>
      </c>
      <c r="C20" s="122">
        <v>3439689.34</v>
      </c>
      <c r="D20" s="123">
        <v>2968</v>
      </c>
      <c r="E20" s="19"/>
      <c r="F20" s="64" t="s">
        <v>15</v>
      </c>
      <c r="G20" s="126">
        <v>2861</v>
      </c>
      <c r="H20" s="126">
        <v>2541744.83</v>
      </c>
      <c r="I20" s="127">
        <v>2128</v>
      </c>
      <c r="K20" s="10" t="s">
        <v>15</v>
      </c>
      <c r="L20" s="130">
        <v>0.28766165676336941</v>
      </c>
      <c r="M20" s="130">
        <v>0.35327877897168758</v>
      </c>
      <c r="N20" s="132">
        <v>0.39473684210526305</v>
      </c>
    </row>
    <row r="21" spans="1:18" ht="13.5" thickBot="1" x14ac:dyDescent="0.25">
      <c r="A21" s="38" t="s">
        <v>16</v>
      </c>
      <c r="B21" s="124">
        <v>38846</v>
      </c>
      <c r="C21" s="124">
        <v>39867142.561187327</v>
      </c>
      <c r="D21" s="125">
        <v>25106</v>
      </c>
      <c r="E21" s="19"/>
      <c r="F21" s="65" t="s">
        <v>16</v>
      </c>
      <c r="G21" s="128">
        <v>34473</v>
      </c>
      <c r="H21" s="128">
        <v>37639952.126012653</v>
      </c>
      <c r="I21" s="129">
        <v>23198</v>
      </c>
      <c r="K21" s="11" t="s">
        <v>16</v>
      </c>
      <c r="L21" s="131">
        <v>0.1268528993705218</v>
      </c>
      <c r="M21" s="131">
        <v>5.9170915725885953E-2</v>
      </c>
      <c r="N21" s="133">
        <v>8.2248469695663351E-2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14223</v>
      </c>
      <c r="C23" s="81">
        <v>18127358.757594503</v>
      </c>
      <c r="D23" s="81">
        <v>8435</v>
      </c>
      <c r="E23" s="19"/>
      <c r="F23" s="50" t="s">
        <v>17</v>
      </c>
      <c r="G23" s="48">
        <v>13668</v>
      </c>
      <c r="H23" s="48">
        <v>15850859.86531364</v>
      </c>
      <c r="I23" s="51">
        <v>8876</v>
      </c>
      <c r="K23" s="97" t="s">
        <v>17</v>
      </c>
      <c r="L23" s="95">
        <v>4.0605794556628716E-2</v>
      </c>
      <c r="M23" s="95">
        <v>0.14361989895970972</v>
      </c>
      <c r="N23" s="95">
        <v>-4.9684542586750813E-2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14223</v>
      </c>
      <c r="C24" s="32">
        <v>18127358.757594503</v>
      </c>
      <c r="D24" s="33">
        <v>8435</v>
      </c>
      <c r="E24" s="19"/>
      <c r="F24" s="67" t="s">
        <v>18</v>
      </c>
      <c r="G24" s="57">
        <v>13668</v>
      </c>
      <c r="H24" s="57">
        <v>15850859.86531364</v>
      </c>
      <c r="I24" s="58">
        <v>8876</v>
      </c>
      <c r="K24" s="12" t="s">
        <v>18</v>
      </c>
      <c r="L24" s="100">
        <v>4.0605794556628716E-2</v>
      </c>
      <c r="M24" s="100">
        <v>0.14361989895970972</v>
      </c>
      <c r="N24" s="101">
        <v>-4.9684542586750813E-2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5021</v>
      </c>
      <c r="C26" s="81">
        <v>2926172.685195691</v>
      </c>
      <c r="D26" s="81">
        <v>3933</v>
      </c>
      <c r="E26" s="19"/>
      <c r="F26" s="47" t="s">
        <v>19</v>
      </c>
      <c r="G26" s="48">
        <v>5070</v>
      </c>
      <c r="H26" s="48">
        <v>2727610.8557856297</v>
      </c>
      <c r="I26" s="51">
        <v>3989</v>
      </c>
      <c r="K26" s="94" t="s">
        <v>19</v>
      </c>
      <c r="L26" s="95">
        <v>-9.6646942800788782E-3</v>
      </c>
      <c r="M26" s="95">
        <v>7.2796978714498417E-2</v>
      </c>
      <c r="N26" s="95">
        <v>-1.4038606166959178E-2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5021</v>
      </c>
      <c r="C27" s="32">
        <v>2926172.685195691</v>
      </c>
      <c r="D27" s="33">
        <v>3933</v>
      </c>
      <c r="E27" s="19"/>
      <c r="F27" s="68" t="s">
        <v>20</v>
      </c>
      <c r="G27" s="57">
        <v>5070</v>
      </c>
      <c r="H27" s="57">
        <v>2727610.8557856297</v>
      </c>
      <c r="I27" s="58">
        <v>3989</v>
      </c>
      <c r="K27" s="13" t="s">
        <v>20</v>
      </c>
      <c r="L27" s="100">
        <v>-9.6646942800788782E-3</v>
      </c>
      <c r="M27" s="100">
        <v>7.2796978714498417E-2</v>
      </c>
      <c r="N27" s="101">
        <v>-1.4038606166959178E-2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40421</v>
      </c>
      <c r="C29" s="81">
        <v>23096319.511387534</v>
      </c>
      <c r="D29" s="81">
        <v>30730</v>
      </c>
      <c r="E29" s="19"/>
      <c r="F29" s="47" t="s">
        <v>21</v>
      </c>
      <c r="G29" s="48">
        <v>38135</v>
      </c>
      <c r="H29" s="48">
        <v>21667923.64012783</v>
      </c>
      <c r="I29" s="51">
        <v>28710</v>
      </c>
      <c r="K29" s="94" t="s">
        <v>21</v>
      </c>
      <c r="L29" s="95">
        <v>5.9944932476727386E-2</v>
      </c>
      <c r="M29" s="95">
        <v>6.5922138871414182E-2</v>
      </c>
      <c r="N29" s="95">
        <v>7.0358760013932375E-2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17620</v>
      </c>
      <c r="C30" s="28">
        <v>11212054.193218544</v>
      </c>
      <c r="D30" s="29">
        <v>13112</v>
      </c>
      <c r="E30" s="19"/>
      <c r="F30" s="69" t="s">
        <v>22</v>
      </c>
      <c r="G30" s="53">
        <v>15940</v>
      </c>
      <c r="H30" s="53">
        <v>10008533.343793284</v>
      </c>
      <c r="I30" s="54">
        <v>11966</v>
      </c>
      <c r="K30" s="14" t="s">
        <v>22</v>
      </c>
      <c r="L30" s="98">
        <v>0.10539523212045165</v>
      </c>
      <c r="M30" s="98">
        <v>0.12024947193402857</v>
      </c>
      <c r="N30" s="99">
        <v>9.5771352164466084E-2</v>
      </c>
    </row>
    <row r="31" spans="1:18" ht="13.5" thickBot="1" x14ac:dyDescent="0.25">
      <c r="A31" s="90" t="s">
        <v>23</v>
      </c>
      <c r="B31" s="32">
        <v>22801</v>
      </c>
      <c r="C31" s="32">
        <v>11884265.318168992</v>
      </c>
      <c r="D31" s="33">
        <v>17618</v>
      </c>
      <c r="E31" s="19"/>
      <c r="F31" s="69" t="s">
        <v>23</v>
      </c>
      <c r="G31" s="70">
        <v>22195</v>
      </c>
      <c r="H31" s="70">
        <v>11659390.296334548</v>
      </c>
      <c r="I31" s="71">
        <v>16744</v>
      </c>
      <c r="K31" s="15" t="s">
        <v>23</v>
      </c>
      <c r="L31" s="100">
        <v>2.7303446722234836E-2</v>
      </c>
      <c r="M31" s="100">
        <v>1.928703097838147E-2</v>
      </c>
      <c r="N31" s="101">
        <v>5.2197802197802234E-2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25377</v>
      </c>
      <c r="C33" s="81">
        <v>23327368.994749226</v>
      </c>
      <c r="D33" s="81">
        <v>16345</v>
      </c>
      <c r="E33" s="19"/>
      <c r="F33" s="50" t="s">
        <v>24</v>
      </c>
      <c r="G33" s="48">
        <v>20349</v>
      </c>
      <c r="H33" s="48">
        <v>18242369.970291801</v>
      </c>
      <c r="I33" s="51">
        <v>12975</v>
      </c>
      <c r="K33" s="97" t="s">
        <v>24</v>
      </c>
      <c r="L33" s="95">
        <v>0.24708830900781376</v>
      </c>
      <c r="M33" s="95">
        <v>0.2787466229847595</v>
      </c>
      <c r="N33" s="95">
        <v>0.25973025048169562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25377</v>
      </c>
      <c r="C34" s="32">
        <v>23327368.994749226</v>
      </c>
      <c r="D34" s="33">
        <v>16345</v>
      </c>
      <c r="E34" s="19"/>
      <c r="F34" s="67" t="s">
        <v>25</v>
      </c>
      <c r="G34" s="57">
        <v>20349</v>
      </c>
      <c r="H34" s="57">
        <v>18242369.970291801</v>
      </c>
      <c r="I34" s="58">
        <v>12975</v>
      </c>
      <c r="K34" s="12" t="s">
        <v>25</v>
      </c>
      <c r="L34" s="100">
        <v>0.24708830900781376</v>
      </c>
      <c r="M34" s="100">
        <v>0.2787466229847595</v>
      </c>
      <c r="N34" s="101">
        <v>0.25973025048169562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39105</v>
      </c>
      <c r="C36" s="81">
        <v>39768681.760371998</v>
      </c>
      <c r="D36" s="81">
        <v>27310</v>
      </c>
      <c r="E36" s="19"/>
      <c r="F36" s="47" t="s">
        <v>26</v>
      </c>
      <c r="G36" s="48">
        <v>30890</v>
      </c>
      <c r="H36" s="48">
        <v>33673978.177980937</v>
      </c>
      <c r="I36" s="51">
        <v>20751</v>
      </c>
      <c r="K36" s="94" t="s">
        <v>26</v>
      </c>
      <c r="L36" s="95">
        <v>0.26591129815474268</v>
      </c>
      <c r="M36" s="95">
        <v>0.18099149290226491</v>
      </c>
      <c r="N36" s="110">
        <v>0.31608115271553183</v>
      </c>
    </row>
    <row r="37" spans="1:18" ht="13.5" thickBot="1" x14ac:dyDescent="0.25">
      <c r="A37" s="36" t="s">
        <v>27</v>
      </c>
      <c r="B37" s="32">
        <v>3119</v>
      </c>
      <c r="C37" s="32">
        <v>3977352.0122339828</v>
      </c>
      <c r="D37" s="32">
        <v>1722</v>
      </c>
      <c r="E37" s="19"/>
      <c r="F37" s="69" t="s">
        <v>27</v>
      </c>
      <c r="G37" s="108">
        <v>2878</v>
      </c>
      <c r="H37" s="108">
        <v>3562944.8707272466</v>
      </c>
      <c r="I37" s="108">
        <v>1674</v>
      </c>
      <c r="K37" s="9" t="s">
        <v>27</v>
      </c>
      <c r="L37" s="98">
        <v>8.3738707435719206E-2</v>
      </c>
      <c r="M37" s="98">
        <v>0.11631028728832105</v>
      </c>
      <c r="N37" s="99">
        <v>2.8673835125448077E-2</v>
      </c>
    </row>
    <row r="38" spans="1:18" ht="13.5" thickBot="1" x14ac:dyDescent="0.25">
      <c r="A38" s="37" t="s">
        <v>28</v>
      </c>
      <c r="B38" s="32">
        <v>3221</v>
      </c>
      <c r="C38" s="32">
        <v>4408543.1224660687</v>
      </c>
      <c r="D38" s="32">
        <v>1342</v>
      </c>
      <c r="E38" s="19"/>
      <c r="F38" s="64" t="s">
        <v>28</v>
      </c>
      <c r="G38" s="108">
        <v>2967</v>
      </c>
      <c r="H38" s="108">
        <v>4640913.62512499</v>
      </c>
      <c r="I38" s="108">
        <v>1135</v>
      </c>
      <c r="K38" s="10" t="s">
        <v>28</v>
      </c>
      <c r="L38" s="109">
        <v>8.5608358611392044E-2</v>
      </c>
      <c r="M38" s="109">
        <v>-5.0069990831312472E-2</v>
      </c>
      <c r="N38" s="111">
        <v>0.1823788546255507</v>
      </c>
    </row>
    <row r="39" spans="1:18" ht="13.5" thickBot="1" x14ac:dyDescent="0.25">
      <c r="A39" s="37" t="s">
        <v>29</v>
      </c>
      <c r="B39" s="32">
        <v>2707</v>
      </c>
      <c r="C39" s="32">
        <v>3454719.6351330183</v>
      </c>
      <c r="D39" s="32">
        <v>1755</v>
      </c>
      <c r="E39" s="19"/>
      <c r="F39" s="64" t="s">
        <v>29</v>
      </c>
      <c r="G39" s="108">
        <v>2322</v>
      </c>
      <c r="H39" s="108">
        <v>3180689.398344608</v>
      </c>
      <c r="I39" s="108">
        <v>1381</v>
      </c>
      <c r="K39" s="10" t="s">
        <v>29</v>
      </c>
      <c r="L39" s="109">
        <v>0.16580534022394477</v>
      </c>
      <c r="M39" s="109">
        <v>8.615435286797557E-2</v>
      </c>
      <c r="N39" s="111">
        <v>0.27081824764663298</v>
      </c>
    </row>
    <row r="40" spans="1:18" ht="13.5" thickBot="1" x14ac:dyDescent="0.25">
      <c r="A40" s="37" t="s">
        <v>30</v>
      </c>
      <c r="B40" s="32">
        <v>21534</v>
      </c>
      <c r="C40" s="32">
        <v>19544638.318058848</v>
      </c>
      <c r="D40" s="32">
        <v>16519</v>
      </c>
      <c r="E40" s="19"/>
      <c r="F40" s="64" t="s">
        <v>30</v>
      </c>
      <c r="G40" s="108">
        <v>15597</v>
      </c>
      <c r="H40" s="108">
        <v>14921036.044324141</v>
      </c>
      <c r="I40" s="108">
        <v>11871</v>
      </c>
      <c r="K40" s="10" t="s">
        <v>30</v>
      </c>
      <c r="L40" s="109">
        <v>0.38058601013015325</v>
      </c>
      <c r="M40" s="109">
        <v>0.30987139632931138</v>
      </c>
      <c r="N40" s="111">
        <v>0.39154241428691772</v>
      </c>
    </row>
    <row r="41" spans="1:18" ht="13.5" thickBot="1" x14ac:dyDescent="0.25">
      <c r="A41" s="38" t="s">
        <v>31</v>
      </c>
      <c r="B41" s="32">
        <v>8524</v>
      </c>
      <c r="C41" s="32">
        <v>8383428.6724800821</v>
      </c>
      <c r="D41" s="32">
        <v>5972</v>
      </c>
      <c r="E41" s="19"/>
      <c r="F41" s="65" t="s">
        <v>31</v>
      </c>
      <c r="G41" s="108">
        <v>7126</v>
      </c>
      <c r="H41" s="108">
        <v>7368394.2394599468</v>
      </c>
      <c r="I41" s="108">
        <v>4690</v>
      </c>
      <c r="K41" s="11" t="s">
        <v>31</v>
      </c>
      <c r="L41" s="114">
        <v>0.19618299186079158</v>
      </c>
      <c r="M41" s="114">
        <v>0.13775517433422912</v>
      </c>
      <c r="N41" s="115">
        <v>0.27334754797441363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63924</v>
      </c>
      <c r="C43" s="81">
        <v>61388629.009140015</v>
      </c>
      <c r="D43" s="81">
        <v>45024</v>
      </c>
      <c r="E43" s="19"/>
      <c r="F43" s="47" t="s">
        <v>32</v>
      </c>
      <c r="G43" s="48">
        <v>57772</v>
      </c>
      <c r="H43" s="48">
        <v>55398421.684780538</v>
      </c>
      <c r="I43" s="51">
        <v>40055</v>
      </c>
      <c r="K43" s="94" t="s">
        <v>32</v>
      </c>
      <c r="L43" s="95">
        <v>0.10648757183410651</v>
      </c>
      <c r="M43" s="95">
        <v>0.10812956655054218</v>
      </c>
      <c r="N43" s="95">
        <v>0.12405442516539766</v>
      </c>
    </row>
    <row r="44" spans="1:18" ht="13.5" thickBot="1" x14ac:dyDescent="0.25">
      <c r="A44" s="36" t="s">
        <v>33</v>
      </c>
      <c r="B44" s="122">
        <v>2329</v>
      </c>
      <c r="C44" s="122">
        <v>1571124.4</v>
      </c>
      <c r="D44" s="123">
        <v>1863</v>
      </c>
      <c r="E44" s="135"/>
      <c r="F44" s="136" t="s">
        <v>33</v>
      </c>
      <c r="G44" s="126">
        <v>2507</v>
      </c>
      <c r="H44" s="126">
        <v>1880001.906491111</v>
      </c>
      <c r="I44" s="127">
        <v>1966</v>
      </c>
      <c r="J44" s="137"/>
      <c r="K44" s="138" t="s">
        <v>33</v>
      </c>
      <c r="L44" s="143">
        <v>-7.1001196649381759E-2</v>
      </c>
      <c r="M44" s="143">
        <v>-0.16429637939442776</v>
      </c>
      <c r="N44" s="144">
        <v>-5.2390640895218721E-2</v>
      </c>
    </row>
    <row r="45" spans="1:18" ht="13.5" thickBot="1" x14ac:dyDescent="0.25">
      <c r="A45" s="37" t="s">
        <v>34</v>
      </c>
      <c r="B45" s="122">
        <v>10702</v>
      </c>
      <c r="C45" s="122">
        <v>14066863.1502793</v>
      </c>
      <c r="D45" s="123">
        <v>7096</v>
      </c>
      <c r="E45" s="135"/>
      <c r="F45" s="139" t="s">
        <v>34</v>
      </c>
      <c r="G45" s="126">
        <v>9478</v>
      </c>
      <c r="H45" s="126">
        <v>10858184.09826898</v>
      </c>
      <c r="I45" s="127">
        <v>6366</v>
      </c>
      <c r="J45" s="137"/>
      <c r="K45" s="140" t="s">
        <v>34</v>
      </c>
      <c r="L45" s="130">
        <v>0.12914116902300066</v>
      </c>
      <c r="M45" s="130">
        <v>0.29550788814879736</v>
      </c>
      <c r="N45" s="132">
        <v>0.11467169337103367</v>
      </c>
    </row>
    <row r="46" spans="1:18" ht="13.5" thickBot="1" x14ac:dyDescent="0.25">
      <c r="A46" s="37" t="s">
        <v>35</v>
      </c>
      <c r="B46" s="122">
        <v>2809</v>
      </c>
      <c r="C46" s="122">
        <v>2465164.88628182</v>
      </c>
      <c r="D46" s="123">
        <v>1964</v>
      </c>
      <c r="E46" s="135"/>
      <c r="F46" s="139" t="s">
        <v>35</v>
      </c>
      <c r="G46" s="126">
        <v>3003</v>
      </c>
      <c r="H46" s="126">
        <v>1872779.776115017</v>
      </c>
      <c r="I46" s="127">
        <v>2416</v>
      </c>
      <c r="J46" s="137"/>
      <c r="K46" s="140" t="s">
        <v>35</v>
      </c>
      <c r="L46" s="130">
        <v>-6.4602064602064635E-2</v>
      </c>
      <c r="M46" s="130">
        <v>0.31631327811307042</v>
      </c>
      <c r="N46" s="132">
        <v>-0.1870860927152318</v>
      </c>
    </row>
    <row r="47" spans="1:18" ht="13.5" thickBot="1" x14ac:dyDescent="0.25">
      <c r="A47" s="37" t="s">
        <v>36</v>
      </c>
      <c r="B47" s="122">
        <v>14340</v>
      </c>
      <c r="C47" s="122">
        <v>14163453.314102259</v>
      </c>
      <c r="D47" s="123">
        <v>10367</v>
      </c>
      <c r="E47" s="135"/>
      <c r="F47" s="139" t="s">
        <v>36</v>
      </c>
      <c r="G47" s="126">
        <v>13626</v>
      </c>
      <c r="H47" s="126">
        <v>13775819.050440075</v>
      </c>
      <c r="I47" s="127">
        <v>9718</v>
      </c>
      <c r="J47" s="137"/>
      <c r="K47" s="140" t="s">
        <v>36</v>
      </c>
      <c r="L47" s="130">
        <v>5.2399823866138284E-2</v>
      </c>
      <c r="M47" s="130">
        <v>2.8138745307474178E-2</v>
      </c>
      <c r="N47" s="132">
        <v>6.6783288742539693E-2</v>
      </c>
    </row>
    <row r="48" spans="1:18" ht="13.5" thickBot="1" x14ac:dyDescent="0.25">
      <c r="A48" s="37" t="s">
        <v>37</v>
      </c>
      <c r="B48" s="122">
        <v>4659</v>
      </c>
      <c r="C48" s="122">
        <v>5063291.3375785947</v>
      </c>
      <c r="D48" s="123">
        <v>2495</v>
      </c>
      <c r="E48" s="135"/>
      <c r="F48" s="139" t="s">
        <v>37</v>
      </c>
      <c r="G48" s="126">
        <v>4823</v>
      </c>
      <c r="H48" s="126">
        <v>5362411.8905446697</v>
      </c>
      <c r="I48" s="127">
        <v>2464</v>
      </c>
      <c r="J48" s="137"/>
      <c r="K48" s="140" t="s">
        <v>37</v>
      </c>
      <c r="L48" s="130">
        <v>-3.4003732116939633E-2</v>
      </c>
      <c r="M48" s="130">
        <v>-5.578097301579954E-2</v>
      </c>
      <c r="N48" s="132">
        <v>1.2581168831168776E-2</v>
      </c>
    </row>
    <row r="49" spans="1:20" ht="13.5" thickBot="1" x14ac:dyDescent="0.25">
      <c r="A49" s="37" t="s">
        <v>38</v>
      </c>
      <c r="B49" s="122">
        <v>6629</v>
      </c>
      <c r="C49" s="122">
        <v>4515863.5272830082</v>
      </c>
      <c r="D49" s="123">
        <v>5431</v>
      </c>
      <c r="E49" s="135"/>
      <c r="F49" s="139" t="s">
        <v>38</v>
      </c>
      <c r="G49" s="126">
        <v>5482</v>
      </c>
      <c r="H49" s="126">
        <v>4360428.8323435504</v>
      </c>
      <c r="I49" s="127">
        <v>4269</v>
      </c>
      <c r="J49" s="137"/>
      <c r="K49" s="140" t="s">
        <v>38</v>
      </c>
      <c r="L49" s="130">
        <v>0.20923020795330172</v>
      </c>
      <c r="M49" s="130">
        <v>3.5646653326048661E-2</v>
      </c>
      <c r="N49" s="132">
        <v>0.27219489341766212</v>
      </c>
    </row>
    <row r="50" spans="1:20" ht="13.5" thickBot="1" x14ac:dyDescent="0.25">
      <c r="A50" s="37" t="s">
        <v>39</v>
      </c>
      <c r="B50" s="122">
        <v>1505</v>
      </c>
      <c r="C50" s="122">
        <v>2078451.6106313698</v>
      </c>
      <c r="D50" s="123">
        <v>912</v>
      </c>
      <c r="E50" s="135"/>
      <c r="F50" s="139" t="s">
        <v>39</v>
      </c>
      <c r="G50" s="126">
        <v>1577</v>
      </c>
      <c r="H50" s="126">
        <v>2069051.1530681089</v>
      </c>
      <c r="I50" s="127">
        <v>994</v>
      </c>
      <c r="J50" s="137"/>
      <c r="K50" s="140" t="s">
        <v>39</v>
      </c>
      <c r="L50" s="130">
        <v>-4.5656309448319554E-2</v>
      </c>
      <c r="M50" s="130">
        <v>4.5433664360212678E-3</v>
      </c>
      <c r="N50" s="132">
        <v>-8.2494969818913466E-2</v>
      </c>
    </row>
    <row r="51" spans="1:20" ht="13.5" thickBot="1" x14ac:dyDescent="0.25">
      <c r="A51" s="37" t="s">
        <v>40</v>
      </c>
      <c r="B51" s="122">
        <v>17945</v>
      </c>
      <c r="C51" s="122">
        <v>14833363.522983667</v>
      </c>
      <c r="D51" s="123">
        <v>12578</v>
      </c>
      <c r="E51" s="135"/>
      <c r="F51" s="139" t="s">
        <v>40</v>
      </c>
      <c r="G51" s="126">
        <v>14526</v>
      </c>
      <c r="H51" s="126">
        <v>13165984.217427302</v>
      </c>
      <c r="I51" s="127">
        <v>9855</v>
      </c>
      <c r="J51" s="137"/>
      <c r="K51" s="140" t="s">
        <v>40</v>
      </c>
      <c r="L51" s="130">
        <v>0.23537105879113307</v>
      </c>
      <c r="M51" s="130">
        <v>0.12664296705971423</v>
      </c>
      <c r="N51" s="132">
        <v>0.2763064434297311</v>
      </c>
    </row>
    <row r="52" spans="1:20" ht="13.5" thickBot="1" x14ac:dyDescent="0.25">
      <c r="A52" s="38" t="s">
        <v>41</v>
      </c>
      <c r="B52" s="124">
        <v>3006</v>
      </c>
      <c r="C52" s="124">
        <v>2631053.2599999998</v>
      </c>
      <c r="D52" s="125">
        <v>2318</v>
      </c>
      <c r="E52" s="135"/>
      <c r="F52" s="141" t="s">
        <v>41</v>
      </c>
      <c r="G52" s="128">
        <v>2750</v>
      </c>
      <c r="H52" s="128">
        <v>2053760.7600817201</v>
      </c>
      <c r="I52" s="129">
        <v>2007</v>
      </c>
      <c r="J52" s="137"/>
      <c r="K52" s="142" t="s">
        <v>41</v>
      </c>
      <c r="L52" s="131">
        <v>9.3090909090909113E-2</v>
      </c>
      <c r="M52" s="131">
        <v>0.28109043231272413</v>
      </c>
      <c r="N52" s="133">
        <v>0.15495764823119074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201515</v>
      </c>
      <c r="C54" s="81">
        <v>245766175.31392115</v>
      </c>
      <c r="D54" s="81">
        <v>122713</v>
      </c>
      <c r="E54" s="19"/>
      <c r="F54" s="47" t="s">
        <v>42</v>
      </c>
      <c r="G54" s="48">
        <v>167418</v>
      </c>
      <c r="H54" s="48">
        <v>205309280.07782474</v>
      </c>
      <c r="I54" s="51">
        <v>103410</v>
      </c>
      <c r="K54" s="94" t="s">
        <v>42</v>
      </c>
      <c r="L54" s="95">
        <v>0.20366388321446927</v>
      </c>
      <c r="M54" s="95">
        <v>0.19705341726764991</v>
      </c>
      <c r="N54" s="95">
        <v>0.18666473261773531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163405</v>
      </c>
      <c r="C55" s="28">
        <v>202907772.11497164</v>
      </c>
      <c r="D55" s="29">
        <v>99713</v>
      </c>
      <c r="E55" s="19"/>
      <c r="F55" s="69" t="s">
        <v>43</v>
      </c>
      <c r="G55" s="53">
        <v>131618</v>
      </c>
      <c r="H55" s="53">
        <v>166408215.90190056</v>
      </c>
      <c r="I55" s="54">
        <v>81729</v>
      </c>
      <c r="K55" s="9" t="s">
        <v>43</v>
      </c>
      <c r="L55" s="98">
        <v>0.24150951997447168</v>
      </c>
      <c r="M55" s="98">
        <v>0.21933746489168526</v>
      </c>
      <c r="N55" s="99">
        <v>0.22004429272351311</v>
      </c>
      <c r="R55" s="5"/>
      <c r="S55" s="5"/>
      <c r="T55" s="5"/>
    </row>
    <row r="56" spans="1:20" ht="13.5" thickBot="1" x14ac:dyDescent="0.25">
      <c r="A56" s="37" t="s">
        <v>44</v>
      </c>
      <c r="B56" s="28">
        <v>10054</v>
      </c>
      <c r="C56" s="28">
        <v>10502846.828299418</v>
      </c>
      <c r="D56" s="29">
        <v>6843</v>
      </c>
      <c r="E56" s="19"/>
      <c r="F56" s="64" t="s">
        <v>44</v>
      </c>
      <c r="G56" s="75">
        <v>9823</v>
      </c>
      <c r="H56" s="75">
        <v>9731626.3525845781</v>
      </c>
      <c r="I56" s="76">
        <v>6819</v>
      </c>
      <c r="K56" s="10" t="s">
        <v>44</v>
      </c>
      <c r="L56" s="98">
        <v>2.3516237402015694E-2</v>
      </c>
      <c r="M56" s="98">
        <v>7.9248878632708131E-2</v>
      </c>
      <c r="N56" s="99">
        <v>3.5195776506820042E-3</v>
      </c>
      <c r="R56" s="5"/>
      <c r="S56" s="5"/>
      <c r="T56" s="5"/>
    </row>
    <row r="57" spans="1:20" ht="13.5" thickBot="1" x14ac:dyDescent="0.25">
      <c r="A57" s="37" t="s">
        <v>45</v>
      </c>
      <c r="B57" s="28">
        <v>7113</v>
      </c>
      <c r="C57" s="28">
        <v>8726051.6192179415</v>
      </c>
      <c r="D57" s="29">
        <v>3087</v>
      </c>
      <c r="E57" s="19"/>
      <c r="F57" s="64" t="s">
        <v>45</v>
      </c>
      <c r="G57" s="75">
        <v>7463</v>
      </c>
      <c r="H57" s="75">
        <v>8589849.4465348609</v>
      </c>
      <c r="I57" s="76">
        <v>3340</v>
      </c>
      <c r="K57" s="10" t="s">
        <v>45</v>
      </c>
      <c r="L57" s="98">
        <v>-4.6898030282728098E-2</v>
      </c>
      <c r="M57" s="98">
        <v>1.5856176936607902E-2</v>
      </c>
      <c r="N57" s="99">
        <v>-7.5748502994011924E-2</v>
      </c>
      <c r="R57" s="5"/>
      <c r="S57" s="5"/>
      <c r="T57" s="5"/>
    </row>
    <row r="58" spans="1:20" ht="13.5" thickBot="1" x14ac:dyDescent="0.25">
      <c r="A58" s="38" t="s">
        <v>46</v>
      </c>
      <c r="B58" s="32">
        <v>20943</v>
      </c>
      <c r="C58" s="32">
        <v>23629504.751432173</v>
      </c>
      <c r="D58" s="33">
        <v>13070</v>
      </c>
      <c r="E58" s="19"/>
      <c r="F58" s="65" t="s">
        <v>46</v>
      </c>
      <c r="G58" s="70">
        <v>18514</v>
      </c>
      <c r="H58" s="70">
        <v>20579588.376804717</v>
      </c>
      <c r="I58" s="71">
        <v>11522</v>
      </c>
      <c r="K58" s="11" t="s">
        <v>46</v>
      </c>
      <c r="L58" s="100">
        <v>0.13119801231500494</v>
      </c>
      <c r="M58" s="100">
        <v>0.14820103875668478</v>
      </c>
      <c r="N58" s="101">
        <v>0.13435167505641377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101551</v>
      </c>
      <c r="C60" s="81">
        <v>79485556.745490491</v>
      </c>
      <c r="D60" s="81">
        <v>71542</v>
      </c>
      <c r="E60" s="19"/>
      <c r="F60" s="47" t="s">
        <v>47</v>
      </c>
      <c r="G60" s="48">
        <v>97732</v>
      </c>
      <c r="H60" s="48">
        <v>74477689.008785963</v>
      </c>
      <c r="I60" s="51">
        <v>67927</v>
      </c>
      <c r="K60" s="94" t="s">
        <v>47</v>
      </c>
      <c r="L60" s="95">
        <v>3.9076249334915936E-2</v>
      </c>
      <c r="M60" s="95">
        <v>6.7239837907883571E-2</v>
      </c>
      <c r="N60" s="95">
        <v>5.3218896756812351E-2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13238</v>
      </c>
      <c r="C61" s="28">
        <v>9815809.078155417</v>
      </c>
      <c r="D61" s="29">
        <v>9291</v>
      </c>
      <c r="E61" s="19"/>
      <c r="F61" s="69" t="s">
        <v>48</v>
      </c>
      <c r="G61" s="53">
        <v>11795</v>
      </c>
      <c r="H61" s="53">
        <v>9376049.6971745621</v>
      </c>
      <c r="I61" s="54">
        <v>8680</v>
      </c>
      <c r="K61" s="9" t="s">
        <v>48</v>
      </c>
      <c r="L61" s="98">
        <v>0.12233997456549384</v>
      </c>
      <c r="M61" s="98">
        <v>4.690241574907339E-2</v>
      </c>
      <c r="N61" s="99">
        <v>7.0391705069124511E-2</v>
      </c>
    </row>
    <row r="62" spans="1:20" ht="13.5" thickBot="1" x14ac:dyDescent="0.25">
      <c r="A62" s="37" t="s">
        <v>49</v>
      </c>
      <c r="B62" s="28">
        <v>12175</v>
      </c>
      <c r="C62" s="28">
        <v>16367435.556188084</v>
      </c>
      <c r="D62" s="29">
        <v>4897</v>
      </c>
      <c r="E62" s="19"/>
      <c r="F62" s="64" t="s">
        <v>49</v>
      </c>
      <c r="G62" s="75">
        <v>13834</v>
      </c>
      <c r="H62" s="75">
        <v>15001121.556801392</v>
      </c>
      <c r="I62" s="76">
        <v>5951</v>
      </c>
      <c r="K62" s="10" t="s">
        <v>49</v>
      </c>
      <c r="L62" s="98">
        <v>-0.11992193147318198</v>
      </c>
      <c r="M62" s="98">
        <v>9.1080789807160611E-2</v>
      </c>
      <c r="N62" s="99">
        <v>-0.177113090236935</v>
      </c>
    </row>
    <row r="63" spans="1:20" ht="13.5" thickBot="1" x14ac:dyDescent="0.25">
      <c r="A63" s="38" t="s">
        <v>50</v>
      </c>
      <c r="B63" s="32">
        <v>76138</v>
      </c>
      <c r="C63" s="32">
        <v>53302312.111146994</v>
      </c>
      <c r="D63" s="33">
        <v>57354</v>
      </c>
      <c r="E63" s="19"/>
      <c r="F63" s="65" t="s">
        <v>50</v>
      </c>
      <c r="G63" s="70">
        <v>72103</v>
      </c>
      <c r="H63" s="70">
        <v>50100517.75481002</v>
      </c>
      <c r="I63" s="71">
        <v>53296</v>
      </c>
      <c r="K63" s="11" t="s">
        <v>50</v>
      </c>
      <c r="L63" s="100">
        <v>5.5961610473905354E-2</v>
      </c>
      <c r="M63" s="100">
        <v>6.3907410538278864E-2</v>
      </c>
      <c r="N63" s="101">
        <v>7.6140798558991252E-2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4876</v>
      </c>
      <c r="C65" s="81">
        <v>5177191.3496506251</v>
      </c>
      <c r="D65" s="81">
        <v>2670</v>
      </c>
      <c r="E65" s="19"/>
      <c r="F65" s="47" t="s">
        <v>51</v>
      </c>
      <c r="G65" s="48">
        <v>4016</v>
      </c>
      <c r="H65" s="48">
        <v>3632274.4514040956</v>
      </c>
      <c r="I65" s="51">
        <v>2618</v>
      </c>
      <c r="K65" s="94" t="s">
        <v>51</v>
      </c>
      <c r="L65" s="95">
        <v>0.21414342629482075</v>
      </c>
      <c r="M65" s="95">
        <v>0.42533044210063053</v>
      </c>
      <c r="N65" s="95">
        <v>1.9862490450725634E-2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2780</v>
      </c>
      <c r="C66" s="28">
        <v>3057130.8081757738</v>
      </c>
      <c r="D66" s="29">
        <v>1250</v>
      </c>
      <c r="E66" s="19"/>
      <c r="F66" s="69" t="s">
        <v>52</v>
      </c>
      <c r="G66" s="53">
        <v>1842</v>
      </c>
      <c r="H66" s="53">
        <v>1832326.8049226038</v>
      </c>
      <c r="I66" s="54">
        <v>981</v>
      </c>
      <c r="K66" s="9" t="s">
        <v>52</v>
      </c>
      <c r="L66" s="98">
        <v>0.50922909880564604</v>
      </c>
      <c r="M66" s="98">
        <v>0.66844189582485791</v>
      </c>
      <c r="N66" s="99">
        <v>0.27420998980632016</v>
      </c>
    </row>
    <row r="67" spans="1:18" ht="13.5" thickBot="1" x14ac:dyDescent="0.25">
      <c r="A67" s="38" t="s">
        <v>53</v>
      </c>
      <c r="B67" s="32">
        <v>2096</v>
      </c>
      <c r="C67" s="32">
        <v>2120060.5414748518</v>
      </c>
      <c r="D67" s="33">
        <v>1420</v>
      </c>
      <c r="E67" s="19"/>
      <c r="F67" s="65" t="s">
        <v>53</v>
      </c>
      <c r="G67" s="70">
        <v>2174</v>
      </c>
      <c r="H67" s="70">
        <v>1799947.6464814926</v>
      </c>
      <c r="I67" s="71">
        <v>1637</v>
      </c>
      <c r="K67" s="11" t="s">
        <v>53</v>
      </c>
      <c r="L67" s="100">
        <v>-3.5878564857405704E-2</v>
      </c>
      <c r="M67" s="100">
        <v>0.17784566991107242</v>
      </c>
      <c r="N67" s="101">
        <v>-0.13255956017104464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51873</v>
      </c>
      <c r="C69" s="81">
        <v>48366956.169376165</v>
      </c>
      <c r="D69" s="81">
        <v>32912</v>
      </c>
      <c r="E69" s="19"/>
      <c r="F69" s="47" t="s">
        <v>54</v>
      </c>
      <c r="G69" s="48">
        <v>44800</v>
      </c>
      <c r="H69" s="48">
        <v>40881521.215766653</v>
      </c>
      <c r="I69" s="51">
        <v>28714</v>
      </c>
      <c r="K69" s="94" t="s">
        <v>54</v>
      </c>
      <c r="L69" s="95">
        <v>0.1578794642857142</v>
      </c>
      <c r="M69" s="95">
        <v>0.1831006951552141</v>
      </c>
      <c r="N69" s="95">
        <v>0.14620045970606665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22312</v>
      </c>
      <c r="C70" s="28">
        <v>16872257.500026308</v>
      </c>
      <c r="D70" s="29">
        <v>15470</v>
      </c>
      <c r="E70" s="19"/>
      <c r="F70" s="69" t="s">
        <v>55</v>
      </c>
      <c r="G70" s="53">
        <v>19401</v>
      </c>
      <c r="H70" s="53">
        <v>15685117.766463531</v>
      </c>
      <c r="I70" s="54">
        <v>13175</v>
      </c>
      <c r="K70" s="9" t="s">
        <v>55</v>
      </c>
      <c r="L70" s="98">
        <v>0.15004381217463014</v>
      </c>
      <c r="M70" s="98">
        <v>7.5685739261774021E-2</v>
      </c>
      <c r="N70" s="99">
        <v>0.17419354838709666</v>
      </c>
    </row>
    <row r="71" spans="1:18" ht="13.5" thickBot="1" x14ac:dyDescent="0.25">
      <c r="A71" s="37" t="s">
        <v>56</v>
      </c>
      <c r="B71" s="28">
        <v>2390</v>
      </c>
      <c r="C71" s="28">
        <v>2266094.3393749422</v>
      </c>
      <c r="D71" s="29">
        <v>1457</v>
      </c>
      <c r="E71" s="19"/>
      <c r="F71" s="64" t="s">
        <v>56</v>
      </c>
      <c r="G71" s="75">
        <v>1964</v>
      </c>
      <c r="H71" s="75">
        <v>1753581.2512257709</v>
      </c>
      <c r="I71" s="76">
        <v>1268</v>
      </c>
      <c r="K71" s="10" t="s">
        <v>56</v>
      </c>
      <c r="L71" s="98">
        <v>0.21690427698574344</v>
      </c>
      <c r="M71" s="98">
        <v>0.29226651903977618</v>
      </c>
      <c r="N71" s="99">
        <v>0.14905362776025233</v>
      </c>
    </row>
    <row r="72" spans="1:18" ht="13.5" thickBot="1" x14ac:dyDescent="0.25">
      <c r="A72" s="37" t="s">
        <v>57</v>
      </c>
      <c r="B72" s="28">
        <v>2637</v>
      </c>
      <c r="C72" s="28">
        <v>2950405.059427944</v>
      </c>
      <c r="D72" s="29">
        <v>1600</v>
      </c>
      <c r="E72" s="19"/>
      <c r="F72" s="64" t="s">
        <v>57</v>
      </c>
      <c r="G72" s="75">
        <v>2032</v>
      </c>
      <c r="H72" s="75">
        <v>2187147.215839644</v>
      </c>
      <c r="I72" s="76">
        <v>1217</v>
      </c>
      <c r="K72" s="10" t="s">
        <v>57</v>
      </c>
      <c r="L72" s="98">
        <v>0.29773622047244097</v>
      </c>
      <c r="M72" s="98">
        <v>0.34897415137887089</v>
      </c>
      <c r="N72" s="99">
        <v>0.31470829909613807</v>
      </c>
    </row>
    <row r="73" spans="1:18" ht="13.5" thickBot="1" x14ac:dyDescent="0.25">
      <c r="A73" s="38" t="s">
        <v>58</v>
      </c>
      <c r="B73" s="32">
        <v>24534</v>
      </c>
      <c r="C73" s="32">
        <v>26278199.270546973</v>
      </c>
      <c r="D73" s="33">
        <v>14385</v>
      </c>
      <c r="E73" s="19"/>
      <c r="F73" s="65" t="s">
        <v>58</v>
      </c>
      <c r="G73" s="70">
        <v>21403</v>
      </c>
      <c r="H73" s="70">
        <v>21255674.982237708</v>
      </c>
      <c r="I73" s="71">
        <v>13054</v>
      </c>
      <c r="K73" s="11" t="s">
        <v>58</v>
      </c>
      <c r="L73" s="100">
        <v>0.14628790356492072</v>
      </c>
      <c r="M73" s="100">
        <v>0.23629098076190647</v>
      </c>
      <c r="N73" s="101">
        <v>0.10196108472498855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140564</v>
      </c>
      <c r="C75" s="81">
        <v>142657690.13943872</v>
      </c>
      <c r="D75" s="81">
        <v>89554</v>
      </c>
      <c r="E75" s="19"/>
      <c r="F75" s="47" t="s">
        <v>59</v>
      </c>
      <c r="G75" s="48">
        <v>124799</v>
      </c>
      <c r="H75" s="48">
        <v>131008011.55372515</v>
      </c>
      <c r="I75" s="51">
        <v>79969</v>
      </c>
      <c r="K75" s="94" t="s">
        <v>59</v>
      </c>
      <c r="L75" s="95">
        <v>0.12632312758916342</v>
      </c>
      <c r="M75" s="95">
        <v>8.892340588602976E-2</v>
      </c>
      <c r="N75" s="95">
        <v>0.11985894534131969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140564</v>
      </c>
      <c r="C76" s="32">
        <v>142657690.13943872</v>
      </c>
      <c r="D76" s="33">
        <v>89554</v>
      </c>
      <c r="E76" s="19"/>
      <c r="F76" s="68" t="s">
        <v>60</v>
      </c>
      <c r="G76" s="57">
        <v>124799</v>
      </c>
      <c r="H76" s="57">
        <v>131008011.55372515</v>
      </c>
      <c r="I76" s="58">
        <v>79969</v>
      </c>
      <c r="K76" s="13" t="s">
        <v>60</v>
      </c>
      <c r="L76" s="100">
        <v>0.12632312758916342</v>
      </c>
      <c r="M76" s="100">
        <v>8.892340588602976E-2</v>
      </c>
      <c r="N76" s="101">
        <v>0.11985894534131969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57989</v>
      </c>
      <c r="C78" s="81">
        <v>39932116.370841883</v>
      </c>
      <c r="D78" s="81">
        <v>46263</v>
      </c>
      <c r="E78" s="19"/>
      <c r="F78" s="47" t="s">
        <v>61</v>
      </c>
      <c r="G78" s="48">
        <v>46852</v>
      </c>
      <c r="H78" s="48">
        <v>35325397.646864884</v>
      </c>
      <c r="I78" s="51">
        <v>36601</v>
      </c>
      <c r="K78" s="94" t="s">
        <v>61</v>
      </c>
      <c r="L78" s="95">
        <v>0.23770596772816521</v>
      </c>
      <c r="M78" s="95">
        <v>0.13040812080952868</v>
      </c>
      <c r="N78" s="95">
        <v>0.26398185841916888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57989</v>
      </c>
      <c r="C79" s="32">
        <v>39932116.370841883</v>
      </c>
      <c r="D79" s="33">
        <v>46263</v>
      </c>
      <c r="E79" s="19"/>
      <c r="F79" s="68" t="s">
        <v>62</v>
      </c>
      <c r="G79" s="57">
        <v>46852</v>
      </c>
      <c r="H79" s="57">
        <v>35325397.646864884</v>
      </c>
      <c r="I79" s="58">
        <v>36601</v>
      </c>
      <c r="K79" s="13" t="s">
        <v>62</v>
      </c>
      <c r="L79" s="100">
        <v>0.23770596772816521</v>
      </c>
      <c r="M79" s="100">
        <v>0.13040812080952868</v>
      </c>
      <c r="N79" s="101">
        <v>0.26398185841916888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30123</v>
      </c>
      <c r="C81" s="81">
        <v>33979197.956374787</v>
      </c>
      <c r="D81" s="81">
        <v>20554</v>
      </c>
      <c r="E81" s="19"/>
      <c r="F81" s="47" t="s">
        <v>63</v>
      </c>
      <c r="G81" s="48">
        <v>24410</v>
      </c>
      <c r="H81" s="48">
        <v>26696315.984074645</v>
      </c>
      <c r="I81" s="51">
        <v>17193</v>
      </c>
      <c r="K81" s="94" t="s">
        <v>63</v>
      </c>
      <c r="L81" s="95">
        <v>0.23404342482589113</v>
      </c>
      <c r="M81" s="95">
        <v>0.27280475615604249</v>
      </c>
      <c r="N81" s="95">
        <v>0.19548653521782122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30123</v>
      </c>
      <c r="C82" s="32">
        <v>33979197.956374787</v>
      </c>
      <c r="D82" s="33">
        <v>20554</v>
      </c>
      <c r="E82" s="19"/>
      <c r="F82" s="68" t="s">
        <v>64</v>
      </c>
      <c r="G82" s="57">
        <v>24410</v>
      </c>
      <c r="H82" s="57">
        <v>26696315.984074645</v>
      </c>
      <c r="I82" s="58">
        <v>17193</v>
      </c>
      <c r="K82" s="13" t="s">
        <v>64</v>
      </c>
      <c r="L82" s="100">
        <v>0.23404342482589113</v>
      </c>
      <c r="M82" s="100">
        <v>0.27280475615604249</v>
      </c>
      <c r="N82" s="101">
        <v>0.19548653521782122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44504</v>
      </c>
      <c r="C84" s="81">
        <v>46376545.245428607</v>
      </c>
      <c r="D84" s="81">
        <v>32679</v>
      </c>
      <c r="E84" s="19"/>
      <c r="F84" s="47" t="s">
        <v>65</v>
      </c>
      <c r="G84" s="48">
        <v>42953</v>
      </c>
      <c r="H84" s="48">
        <v>45215020.622292809</v>
      </c>
      <c r="I84" s="51">
        <v>31645</v>
      </c>
      <c r="K84" s="94" t="s">
        <v>65</v>
      </c>
      <c r="L84" s="95">
        <v>3.6109235676204277E-2</v>
      </c>
      <c r="M84" s="95">
        <v>2.5688910613105298E-2</v>
      </c>
      <c r="N84" s="95">
        <v>3.2674988149786754E-2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10018</v>
      </c>
      <c r="C85" s="28">
        <v>12082193.097374324</v>
      </c>
      <c r="D85" s="29">
        <v>6553</v>
      </c>
      <c r="E85" s="19"/>
      <c r="F85" s="69" t="s">
        <v>66</v>
      </c>
      <c r="G85" s="53">
        <v>10140</v>
      </c>
      <c r="H85" s="53">
        <v>12789536.161742181</v>
      </c>
      <c r="I85" s="54">
        <v>6681</v>
      </c>
      <c r="K85" s="9" t="s">
        <v>66</v>
      </c>
      <c r="L85" s="98">
        <v>-1.2031558185404356E-2</v>
      </c>
      <c r="M85" s="98">
        <v>-5.5306389178034321E-2</v>
      </c>
      <c r="N85" s="99">
        <v>-1.9158808561592577E-2</v>
      </c>
    </row>
    <row r="86" spans="1:18" ht="13.5" thickBot="1" x14ac:dyDescent="0.25">
      <c r="A86" s="37" t="s">
        <v>67</v>
      </c>
      <c r="B86" s="28">
        <v>7983</v>
      </c>
      <c r="C86" s="28">
        <v>8951453.9289340433</v>
      </c>
      <c r="D86" s="29">
        <v>5924</v>
      </c>
      <c r="E86" s="19"/>
      <c r="F86" s="64" t="s">
        <v>67</v>
      </c>
      <c r="G86" s="75">
        <v>8289</v>
      </c>
      <c r="H86" s="75">
        <v>7905472.6644943934</v>
      </c>
      <c r="I86" s="76">
        <v>6471</v>
      </c>
      <c r="K86" s="10" t="s">
        <v>67</v>
      </c>
      <c r="L86" s="98">
        <v>-3.6916395222584164E-2</v>
      </c>
      <c r="M86" s="98">
        <v>0.13231103424560975</v>
      </c>
      <c r="N86" s="99">
        <v>-8.453098439190232E-2</v>
      </c>
    </row>
    <row r="87" spans="1:18" ht="13.5" thickBot="1" x14ac:dyDescent="0.25">
      <c r="A87" s="38" t="s">
        <v>68</v>
      </c>
      <c r="B87" s="32">
        <v>26503</v>
      </c>
      <c r="C87" s="32">
        <v>25342898.219120242</v>
      </c>
      <c r="D87" s="33">
        <v>20202</v>
      </c>
      <c r="E87" s="19"/>
      <c r="F87" s="65" t="s">
        <v>68</v>
      </c>
      <c r="G87" s="70">
        <v>24524</v>
      </c>
      <c r="H87" s="70">
        <v>24520011.796056233</v>
      </c>
      <c r="I87" s="71">
        <v>18493</v>
      </c>
      <c r="K87" s="11" t="s">
        <v>68</v>
      </c>
      <c r="L87" s="100">
        <v>8.0696460610014675E-2</v>
      </c>
      <c r="M87" s="100">
        <v>3.3559789037147292E-2</v>
      </c>
      <c r="N87" s="101">
        <v>9.2413345590223406E-2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6998</v>
      </c>
      <c r="C89" s="81">
        <v>6834894.5606911071</v>
      </c>
      <c r="D89" s="81">
        <v>4960</v>
      </c>
      <c r="E89" s="19"/>
      <c r="F89" s="50" t="s">
        <v>69</v>
      </c>
      <c r="G89" s="48">
        <v>7484</v>
      </c>
      <c r="H89" s="48">
        <v>7244837.8408897454</v>
      </c>
      <c r="I89" s="51">
        <v>5349</v>
      </c>
      <c r="K89" s="97" t="s">
        <v>69</v>
      </c>
      <c r="L89" s="95">
        <v>-6.4938535542490627E-2</v>
      </c>
      <c r="M89" s="95">
        <v>-5.6584189902074145E-2</v>
      </c>
      <c r="N89" s="95">
        <v>-7.2723873621237667E-2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6998</v>
      </c>
      <c r="C90" s="32">
        <v>6834894.5606911071</v>
      </c>
      <c r="D90" s="33">
        <v>4960</v>
      </c>
      <c r="E90" s="19"/>
      <c r="F90" s="67" t="s">
        <v>70</v>
      </c>
      <c r="G90" s="57">
        <v>7484</v>
      </c>
      <c r="H90" s="57">
        <v>7244837.8408897454</v>
      </c>
      <c r="I90" s="58">
        <v>5349</v>
      </c>
      <c r="K90" s="12" t="s">
        <v>70</v>
      </c>
      <c r="L90" s="100">
        <v>-6.4938535542490627E-2</v>
      </c>
      <c r="M90" s="100">
        <v>-5.6584189902074145E-2</v>
      </c>
      <c r="N90" s="101">
        <v>-7.2723873621237667E-2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85</v>
      </c>
      <c r="B2" s="25">
        <v>2018</v>
      </c>
      <c r="C2" s="24"/>
      <c r="D2" s="24"/>
      <c r="F2" s="42" t="s">
        <v>85</v>
      </c>
      <c r="G2" s="43">
        <v>2017</v>
      </c>
      <c r="K2" s="1" t="s">
        <v>85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337876</v>
      </c>
      <c r="C6" s="81">
        <v>327624029.83339095</v>
      </c>
      <c r="D6" s="81">
        <v>237825</v>
      </c>
      <c r="E6" s="19"/>
      <c r="F6" s="47" t="s">
        <v>1</v>
      </c>
      <c r="G6" s="48">
        <v>307762</v>
      </c>
      <c r="H6" s="48">
        <v>273144021.78702712</v>
      </c>
      <c r="I6" s="48">
        <v>208427</v>
      </c>
      <c r="K6" s="94" t="s">
        <v>1</v>
      </c>
      <c r="L6" s="95">
        <v>9.7848337351589931E-2</v>
      </c>
      <c r="M6" s="95">
        <v>0.19945524595388142</v>
      </c>
      <c r="N6" s="95">
        <v>0.14104698527542014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36702</v>
      </c>
      <c r="C8" s="83">
        <v>29110498.598600339</v>
      </c>
      <c r="D8" s="83">
        <v>25584</v>
      </c>
      <c r="E8" s="19"/>
      <c r="F8" s="50" t="s">
        <v>4</v>
      </c>
      <c r="G8" s="48">
        <v>38908</v>
      </c>
      <c r="H8" s="48">
        <v>26371747.962588638</v>
      </c>
      <c r="I8" s="51">
        <v>28939</v>
      </c>
      <c r="K8" s="97" t="s">
        <v>4</v>
      </c>
      <c r="L8" s="95">
        <v>-5.6697851341626415E-2</v>
      </c>
      <c r="M8" s="95">
        <v>0.10385169158665297</v>
      </c>
      <c r="N8" s="95">
        <v>-0.11593351532533946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3214</v>
      </c>
      <c r="C9" s="28">
        <v>2214050.439791474</v>
      </c>
      <c r="D9" s="29">
        <v>1626</v>
      </c>
      <c r="E9" s="20"/>
      <c r="F9" s="52" t="s">
        <v>5</v>
      </c>
      <c r="G9" s="53">
        <v>3139</v>
      </c>
      <c r="H9" s="53">
        <v>2302173.5821354981</v>
      </c>
      <c r="I9" s="54">
        <v>1978</v>
      </c>
      <c r="K9" s="6" t="s">
        <v>5</v>
      </c>
      <c r="L9" s="98">
        <v>2.3892959541255143E-2</v>
      </c>
      <c r="M9" s="98">
        <v>-3.8278235415368123E-2</v>
      </c>
      <c r="N9" s="98">
        <v>-0.1779575328614762</v>
      </c>
    </row>
    <row r="10" spans="1:18" ht="13.5" thickBot="1" x14ac:dyDescent="0.25">
      <c r="A10" s="30" t="s">
        <v>6</v>
      </c>
      <c r="B10" s="28">
        <v>5732</v>
      </c>
      <c r="C10" s="28">
        <v>4775683.8300232701</v>
      </c>
      <c r="D10" s="29">
        <v>4760</v>
      </c>
      <c r="E10" s="19"/>
      <c r="F10" s="55" t="s">
        <v>6</v>
      </c>
      <c r="G10" s="75">
        <v>10923</v>
      </c>
      <c r="H10" s="75">
        <v>5406205.9782575248</v>
      </c>
      <c r="I10" s="76">
        <v>9630</v>
      </c>
      <c r="K10" s="7" t="s">
        <v>6</v>
      </c>
      <c r="L10" s="109">
        <v>-0.47523574109676825</v>
      </c>
      <c r="M10" s="109">
        <v>-0.11662932392329572</v>
      </c>
      <c r="N10" s="111">
        <v>-0.50571131879543096</v>
      </c>
    </row>
    <row r="11" spans="1:18" ht="13.5" thickBot="1" x14ac:dyDescent="0.25">
      <c r="A11" s="30" t="s">
        <v>7</v>
      </c>
      <c r="B11" s="28">
        <v>2080</v>
      </c>
      <c r="C11" s="28">
        <v>2104158.8555843523</v>
      </c>
      <c r="D11" s="29">
        <v>1389</v>
      </c>
      <c r="E11" s="19"/>
      <c r="F11" s="55" t="s">
        <v>7</v>
      </c>
      <c r="G11" s="75">
        <v>2234</v>
      </c>
      <c r="H11" s="75">
        <v>1969117.7748326741</v>
      </c>
      <c r="I11" s="76">
        <v>1375</v>
      </c>
      <c r="K11" s="7" t="s">
        <v>7</v>
      </c>
      <c r="L11" s="109">
        <v>-6.8934646374216646E-2</v>
      </c>
      <c r="M11" s="109">
        <v>6.8579483907788674E-2</v>
      </c>
      <c r="N11" s="111">
        <v>1.0181818181818292E-2</v>
      </c>
    </row>
    <row r="12" spans="1:18" ht="13.5" thickBot="1" x14ac:dyDescent="0.25">
      <c r="A12" s="30" t="s">
        <v>8</v>
      </c>
      <c r="B12" s="28">
        <v>2989</v>
      </c>
      <c r="C12" s="28">
        <v>2292794.4318282316</v>
      </c>
      <c r="D12" s="29">
        <v>2330</v>
      </c>
      <c r="E12" s="19"/>
      <c r="F12" s="55" t="s">
        <v>8</v>
      </c>
      <c r="G12" s="75">
        <v>2753</v>
      </c>
      <c r="H12" s="75">
        <v>1557442.7084842389</v>
      </c>
      <c r="I12" s="76">
        <v>2039</v>
      </c>
      <c r="K12" s="7" t="s">
        <v>8</v>
      </c>
      <c r="L12" s="109">
        <v>8.5724664002905904E-2</v>
      </c>
      <c r="M12" s="109">
        <v>0.47215330576086756</v>
      </c>
      <c r="N12" s="111">
        <v>0.14271701814615012</v>
      </c>
    </row>
    <row r="13" spans="1:18" ht="13.5" thickBot="1" x14ac:dyDescent="0.25">
      <c r="A13" s="30" t="s">
        <v>9</v>
      </c>
      <c r="B13" s="28">
        <v>4464</v>
      </c>
      <c r="C13" s="28">
        <v>1965424.2495641331</v>
      </c>
      <c r="D13" s="29">
        <v>3515</v>
      </c>
      <c r="E13" s="19"/>
      <c r="F13" s="55" t="s">
        <v>9</v>
      </c>
      <c r="G13" s="75">
        <v>3496</v>
      </c>
      <c r="H13" s="75">
        <v>1698455.1094440459</v>
      </c>
      <c r="I13" s="76">
        <v>2742</v>
      </c>
      <c r="K13" s="7" t="s">
        <v>9</v>
      </c>
      <c r="L13" s="109">
        <v>0.27688787185354702</v>
      </c>
      <c r="M13" s="109">
        <v>0.15718351261428043</v>
      </c>
      <c r="N13" s="111">
        <v>0.28191101385849748</v>
      </c>
    </row>
    <row r="14" spans="1:18" ht="13.5" thickBot="1" x14ac:dyDescent="0.25">
      <c r="A14" s="30" t="s">
        <v>10</v>
      </c>
      <c r="B14" s="28">
        <v>1289</v>
      </c>
      <c r="C14" s="28">
        <v>1634548.4530224036</v>
      </c>
      <c r="D14" s="29">
        <v>615</v>
      </c>
      <c r="E14" s="19"/>
      <c r="F14" s="55" t="s">
        <v>10</v>
      </c>
      <c r="G14" s="75">
        <v>1508</v>
      </c>
      <c r="H14" s="75">
        <v>1739205.0622256219</v>
      </c>
      <c r="I14" s="76">
        <v>719</v>
      </c>
      <c r="K14" s="7" t="s">
        <v>10</v>
      </c>
      <c r="L14" s="109">
        <v>-0.14522546419098148</v>
      </c>
      <c r="M14" s="109">
        <v>-6.0174968137047369E-2</v>
      </c>
      <c r="N14" s="111">
        <v>-0.14464534075104307</v>
      </c>
    </row>
    <row r="15" spans="1:18" ht="13.5" thickBot="1" x14ac:dyDescent="0.25">
      <c r="A15" s="30" t="s">
        <v>11</v>
      </c>
      <c r="B15" s="28">
        <v>5528</v>
      </c>
      <c r="C15" s="28">
        <v>4163120.4309816854</v>
      </c>
      <c r="D15" s="29">
        <v>3801</v>
      </c>
      <c r="E15" s="19"/>
      <c r="F15" s="55" t="s">
        <v>11</v>
      </c>
      <c r="G15" s="75">
        <v>5188</v>
      </c>
      <c r="H15" s="75">
        <v>4168160.9873437523</v>
      </c>
      <c r="I15" s="76">
        <v>3999</v>
      </c>
      <c r="K15" s="7" t="s">
        <v>11</v>
      </c>
      <c r="L15" s="109">
        <v>6.5535851966075587E-2</v>
      </c>
      <c r="M15" s="109">
        <v>-1.2092998272792421E-3</v>
      </c>
      <c r="N15" s="111">
        <v>-4.9512378094523579E-2</v>
      </c>
    </row>
    <row r="16" spans="1:18" ht="13.5" thickBot="1" x14ac:dyDescent="0.25">
      <c r="A16" s="31" t="s">
        <v>12</v>
      </c>
      <c r="B16" s="32">
        <v>11406</v>
      </c>
      <c r="C16" s="32">
        <v>9960717.9078047872</v>
      </c>
      <c r="D16" s="33">
        <v>7548</v>
      </c>
      <c r="E16" s="19"/>
      <c r="F16" s="56" t="s">
        <v>12</v>
      </c>
      <c r="G16" s="105">
        <v>9667</v>
      </c>
      <c r="H16" s="105">
        <v>7530986.7598652858</v>
      </c>
      <c r="I16" s="106">
        <v>6457</v>
      </c>
      <c r="K16" s="8" t="s">
        <v>12</v>
      </c>
      <c r="L16" s="112">
        <v>0.1798903486086687</v>
      </c>
      <c r="M16" s="112">
        <v>0.32263118040363725</v>
      </c>
      <c r="N16" s="113">
        <v>0.16896391513086573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14276</v>
      </c>
      <c r="C18" s="85">
        <v>15563499.950728118</v>
      </c>
      <c r="D18" s="85">
        <v>9723</v>
      </c>
      <c r="E18" s="19"/>
      <c r="F18" s="61" t="s">
        <v>13</v>
      </c>
      <c r="G18" s="62">
        <v>14151</v>
      </c>
      <c r="H18" s="62">
        <v>13621907.682306122</v>
      </c>
      <c r="I18" s="63">
        <v>9312</v>
      </c>
      <c r="K18" s="103" t="s">
        <v>13</v>
      </c>
      <c r="L18" s="104">
        <v>8.8332980001413208E-3</v>
      </c>
      <c r="M18" s="104">
        <v>0.14253453434748975</v>
      </c>
      <c r="N18" s="116">
        <v>4.4136597938144284E-2</v>
      </c>
    </row>
    <row r="19" spans="1:18" ht="13.5" thickBot="1" x14ac:dyDescent="0.25">
      <c r="A19" s="36" t="s">
        <v>14</v>
      </c>
      <c r="B19" s="122">
        <v>664</v>
      </c>
      <c r="C19" s="122">
        <v>1212308.2400500488</v>
      </c>
      <c r="D19" s="123">
        <v>265</v>
      </c>
      <c r="E19" s="19"/>
      <c r="F19" s="64" t="s">
        <v>14</v>
      </c>
      <c r="G19" s="126">
        <v>675</v>
      </c>
      <c r="H19" s="126">
        <v>863488.22031694953</v>
      </c>
      <c r="I19" s="127">
        <v>313</v>
      </c>
      <c r="K19" s="9" t="s">
        <v>14</v>
      </c>
      <c r="L19" s="130">
        <v>-1.6296296296296253E-2</v>
      </c>
      <c r="M19" s="130">
        <v>0.40396615903464483</v>
      </c>
      <c r="N19" s="132">
        <v>-0.15335463258785942</v>
      </c>
    </row>
    <row r="20" spans="1:18" ht="13.5" thickBot="1" x14ac:dyDescent="0.25">
      <c r="A20" s="37" t="s">
        <v>15</v>
      </c>
      <c r="B20" s="122">
        <v>1109</v>
      </c>
      <c r="C20" s="122">
        <v>1108093.48</v>
      </c>
      <c r="D20" s="123">
        <v>893</v>
      </c>
      <c r="E20" s="19"/>
      <c r="F20" s="64" t="s">
        <v>15</v>
      </c>
      <c r="G20" s="126">
        <v>1187</v>
      </c>
      <c r="H20" s="126">
        <v>869848.15</v>
      </c>
      <c r="I20" s="127">
        <v>930</v>
      </c>
      <c r="K20" s="10" t="s">
        <v>15</v>
      </c>
      <c r="L20" s="130">
        <v>-6.5711878685762448E-2</v>
      </c>
      <c r="M20" s="130">
        <v>0.27389301224587292</v>
      </c>
      <c r="N20" s="132">
        <v>-3.9784946236559149E-2</v>
      </c>
    </row>
    <row r="21" spans="1:18" ht="13.5" thickBot="1" x14ac:dyDescent="0.25">
      <c r="A21" s="38" t="s">
        <v>16</v>
      </c>
      <c r="B21" s="124">
        <v>12503</v>
      </c>
      <c r="C21" s="124">
        <v>13243098.230678068</v>
      </c>
      <c r="D21" s="125">
        <v>8565</v>
      </c>
      <c r="E21" s="19"/>
      <c r="F21" s="65" t="s">
        <v>16</v>
      </c>
      <c r="G21" s="128">
        <v>12289</v>
      </c>
      <c r="H21" s="128">
        <v>11888571.311989173</v>
      </c>
      <c r="I21" s="129">
        <v>8069</v>
      </c>
      <c r="K21" s="11" t="s">
        <v>16</v>
      </c>
      <c r="L21" s="131">
        <v>1.7413947432663335E-2</v>
      </c>
      <c r="M21" s="131">
        <v>0.113935214176905</v>
      </c>
      <c r="N21" s="133">
        <v>6.1469822778535077E-2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4645</v>
      </c>
      <c r="C23" s="81">
        <v>5834911.9867666224</v>
      </c>
      <c r="D23" s="81">
        <v>2741</v>
      </c>
      <c r="E23" s="19"/>
      <c r="F23" s="50" t="s">
        <v>17</v>
      </c>
      <c r="G23" s="48">
        <v>4549</v>
      </c>
      <c r="H23" s="48">
        <v>5152162.7142938217</v>
      </c>
      <c r="I23" s="51">
        <v>2851</v>
      </c>
      <c r="K23" s="97" t="s">
        <v>17</v>
      </c>
      <c r="L23" s="95">
        <v>2.1103539239393232E-2</v>
      </c>
      <c r="M23" s="95">
        <v>0.13251702446792413</v>
      </c>
      <c r="N23" s="95">
        <v>-3.8582953349701854E-2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4645</v>
      </c>
      <c r="C24" s="32">
        <v>5834911.9867666224</v>
      </c>
      <c r="D24" s="33">
        <v>2741</v>
      </c>
      <c r="E24" s="19"/>
      <c r="F24" s="67" t="s">
        <v>18</v>
      </c>
      <c r="G24" s="57">
        <v>4549</v>
      </c>
      <c r="H24" s="57">
        <v>5152162.7142938217</v>
      </c>
      <c r="I24" s="58">
        <v>2851</v>
      </c>
      <c r="K24" s="12" t="s">
        <v>18</v>
      </c>
      <c r="L24" s="100">
        <v>2.1103539239393232E-2</v>
      </c>
      <c r="M24" s="100">
        <v>0.13251702446792413</v>
      </c>
      <c r="N24" s="101">
        <v>-3.8582953349701854E-2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2960</v>
      </c>
      <c r="C26" s="81">
        <v>1484083.4766957173</v>
      </c>
      <c r="D26" s="81">
        <v>2791</v>
      </c>
      <c r="E26" s="19"/>
      <c r="F26" s="47" t="s">
        <v>19</v>
      </c>
      <c r="G26" s="48">
        <v>2590</v>
      </c>
      <c r="H26" s="48">
        <v>1219343.4799195332</v>
      </c>
      <c r="I26" s="51">
        <v>2197</v>
      </c>
      <c r="K26" s="94" t="s">
        <v>19</v>
      </c>
      <c r="L26" s="95">
        <v>0.14285714285714279</v>
      </c>
      <c r="M26" s="95">
        <v>0.21711683470325749</v>
      </c>
      <c r="N26" s="95">
        <v>0.27036868456986807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2960</v>
      </c>
      <c r="C27" s="32">
        <v>1484083.4766957173</v>
      </c>
      <c r="D27" s="33">
        <v>2791</v>
      </c>
      <c r="E27" s="19"/>
      <c r="F27" s="68" t="s">
        <v>20</v>
      </c>
      <c r="G27" s="57">
        <v>2590</v>
      </c>
      <c r="H27" s="57">
        <v>1219343.4799195332</v>
      </c>
      <c r="I27" s="58">
        <v>2197</v>
      </c>
      <c r="K27" s="13" t="s">
        <v>20</v>
      </c>
      <c r="L27" s="100">
        <v>0.14285714285714279</v>
      </c>
      <c r="M27" s="100">
        <v>0.21711683470325749</v>
      </c>
      <c r="N27" s="101">
        <v>0.27036868456986807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14257</v>
      </c>
      <c r="C29" s="81">
        <v>7947589.5514374599</v>
      </c>
      <c r="D29" s="81">
        <v>10790</v>
      </c>
      <c r="E29" s="19"/>
      <c r="F29" s="47" t="s">
        <v>21</v>
      </c>
      <c r="G29" s="48">
        <v>13432</v>
      </c>
      <c r="H29" s="48">
        <v>7078291.4247676842</v>
      </c>
      <c r="I29" s="51">
        <v>10592</v>
      </c>
      <c r="K29" s="94" t="s">
        <v>21</v>
      </c>
      <c r="L29" s="95">
        <v>6.1420488385943939E-2</v>
      </c>
      <c r="M29" s="95">
        <v>0.12281185875280731</v>
      </c>
      <c r="N29" s="95">
        <v>1.8693353474320329E-2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6397</v>
      </c>
      <c r="C30" s="28">
        <v>3882670.2542961286</v>
      </c>
      <c r="D30" s="29">
        <v>4770</v>
      </c>
      <c r="E30" s="19"/>
      <c r="F30" s="69" t="s">
        <v>22</v>
      </c>
      <c r="G30" s="53">
        <v>5537</v>
      </c>
      <c r="H30" s="53">
        <v>3246883.0902995691</v>
      </c>
      <c r="I30" s="54">
        <v>4341</v>
      </c>
      <c r="K30" s="14" t="s">
        <v>22</v>
      </c>
      <c r="L30" s="98">
        <v>0.15531876467401129</v>
      </c>
      <c r="M30" s="98">
        <v>0.195814615529597</v>
      </c>
      <c r="N30" s="99">
        <v>9.8825155494125738E-2</v>
      </c>
    </row>
    <row r="31" spans="1:18" ht="13.5" thickBot="1" x14ac:dyDescent="0.25">
      <c r="A31" s="90" t="s">
        <v>23</v>
      </c>
      <c r="B31" s="32">
        <v>7860</v>
      </c>
      <c r="C31" s="32">
        <v>4064919.2971413317</v>
      </c>
      <c r="D31" s="33">
        <v>6020</v>
      </c>
      <c r="E31" s="19"/>
      <c r="F31" s="69" t="s">
        <v>23</v>
      </c>
      <c r="G31" s="70">
        <v>7895</v>
      </c>
      <c r="H31" s="70">
        <v>3831408.3344681147</v>
      </c>
      <c r="I31" s="71">
        <v>6251</v>
      </c>
      <c r="K31" s="15" t="s">
        <v>23</v>
      </c>
      <c r="L31" s="100">
        <v>-4.4331855604813342E-3</v>
      </c>
      <c r="M31" s="100">
        <v>6.0946509034943031E-2</v>
      </c>
      <c r="N31" s="101">
        <v>-3.6954087346024678E-2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8607</v>
      </c>
      <c r="C33" s="81">
        <v>7939429.6779579446</v>
      </c>
      <c r="D33" s="81">
        <v>6035</v>
      </c>
      <c r="E33" s="19"/>
      <c r="F33" s="50" t="s">
        <v>24</v>
      </c>
      <c r="G33" s="48">
        <v>8135</v>
      </c>
      <c r="H33" s="48">
        <v>6323805.5363362432</v>
      </c>
      <c r="I33" s="51">
        <v>3563</v>
      </c>
      <c r="K33" s="97" t="s">
        <v>24</v>
      </c>
      <c r="L33" s="95">
        <v>5.8020897357099033E-2</v>
      </c>
      <c r="M33" s="95">
        <v>0.25548289433291593</v>
      </c>
      <c r="N33" s="95">
        <v>0.69379736177378604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8607</v>
      </c>
      <c r="C34" s="32">
        <v>7939429.6779579446</v>
      </c>
      <c r="D34" s="33">
        <v>6035</v>
      </c>
      <c r="E34" s="19"/>
      <c r="F34" s="67" t="s">
        <v>25</v>
      </c>
      <c r="G34" s="57">
        <v>8135</v>
      </c>
      <c r="H34" s="57">
        <v>6323805.5363362432</v>
      </c>
      <c r="I34" s="58">
        <v>3563</v>
      </c>
      <c r="K34" s="12" t="s">
        <v>25</v>
      </c>
      <c r="L34" s="100">
        <v>5.8020897357099033E-2</v>
      </c>
      <c r="M34" s="100">
        <v>0.25548289433291593</v>
      </c>
      <c r="N34" s="101">
        <v>0.69379736177378604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12862</v>
      </c>
      <c r="C36" s="81">
        <v>13629347.559005905</v>
      </c>
      <c r="D36" s="81">
        <v>8879</v>
      </c>
      <c r="E36" s="19"/>
      <c r="F36" s="47" t="s">
        <v>26</v>
      </c>
      <c r="G36" s="48">
        <v>10975</v>
      </c>
      <c r="H36" s="48">
        <v>10736408.880778115</v>
      </c>
      <c r="I36" s="51">
        <v>7260</v>
      </c>
      <c r="K36" s="94" t="s">
        <v>26</v>
      </c>
      <c r="L36" s="95">
        <v>0.17193621867881559</v>
      </c>
      <c r="M36" s="95">
        <v>0.26945123926931935</v>
      </c>
      <c r="N36" s="110">
        <v>0.22300275482093657</v>
      </c>
    </row>
    <row r="37" spans="1:18" ht="13.5" thickBot="1" x14ac:dyDescent="0.25">
      <c r="A37" s="36" t="s">
        <v>27</v>
      </c>
      <c r="B37" s="32">
        <v>1332</v>
      </c>
      <c r="C37" s="32">
        <v>1526656.5597221868</v>
      </c>
      <c r="D37" s="32">
        <v>837</v>
      </c>
      <c r="E37" s="19"/>
      <c r="F37" s="69" t="s">
        <v>27</v>
      </c>
      <c r="G37" s="108">
        <v>1081</v>
      </c>
      <c r="H37" s="108">
        <v>1470487.1903371599</v>
      </c>
      <c r="I37" s="108">
        <v>661</v>
      </c>
      <c r="K37" s="9" t="s">
        <v>27</v>
      </c>
      <c r="L37" s="98">
        <v>0.23219241443108229</v>
      </c>
      <c r="M37" s="98">
        <v>3.8197795774166599E-2</v>
      </c>
      <c r="N37" s="99">
        <v>0.26626323751891068</v>
      </c>
    </row>
    <row r="38" spans="1:18" ht="13.5" thickBot="1" x14ac:dyDescent="0.25">
      <c r="A38" s="37" t="s">
        <v>28</v>
      </c>
      <c r="B38" s="32">
        <v>1131</v>
      </c>
      <c r="C38" s="32">
        <v>1718686.2177756692</v>
      </c>
      <c r="D38" s="32">
        <v>482</v>
      </c>
      <c r="E38" s="19"/>
      <c r="F38" s="64" t="s">
        <v>28</v>
      </c>
      <c r="G38" s="108">
        <v>1091</v>
      </c>
      <c r="H38" s="108">
        <v>1611457.3696788219</v>
      </c>
      <c r="I38" s="108">
        <v>405</v>
      </c>
      <c r="K38" s="10" t="s">
        <v>28</v>
      </c>
      <c r="L38" s="109">
        <v>3.6663611365719495E-2</v>
      </c>
      <c r="M38" s="109">
        <v>6.6541535702069998E-2</v>
      </c>
      <c r="N38" s="111">
        <v>0.19012345679012355</v>
      </c>
    </row>
    <row r="39" spans="1:18" ht="13.5" thickBot="1" x14ac:dyDescent="0.25">
      <c r="A39" s="37" t="s">
        <v>29</v>
      </c>
      <c r="B39" s="32">
        <v>956</v>
      </c>
      <c r="C39" s="32">
        <v>1234118.5446597668</v>
      </c>
      <c r="D39" s="32">
        <v>586</v>
      </c>
      <c r="E39" s="19"/>
      <c r="F39" s="64" t="s">
        <v>29</v>
      </c>
      <c r="G39" s="108">
        <v>861</v>
      </c>
      <c r="H39" s="108">
        <v>983656.54153714201</v>
      </c>
      <c r="I39" s="108">
        <v>579</v>
      </c>
      <c r="K39" s="10" t="s">
        <v>29</v>
      </c>
      <c r="L39" s="109">
        <v>0.11033681765389081</v>
      </c>
      <c r="M39" s="109">
        <v>0.25462343058404557</v>
      </c>
      <c r="N39" s="111">
        <v>1.2089810017271052E-2</v>
      </c>
    </row>
    <row r="40" spans="1:18" ht="13.5" thickBot="1" x14ac:dyDescent="0.25">
      <c r="A40" s="37" t="s">
        <v>30</v>
      </c>
      <c r="B40" s="32">
        <v>6560</v>
      </c>
      <c r="C40" s="32">
        <v>6182078.2248154366</v>
      </c>
      <c r="D40" s="32">
        <v>4762</v>
      </c>
      <c r="E40" s="19"/>
      <c r="F40" s="64" t="s">
        <v>30</v>
      </c>
      <c r="G40" s="108">
        <v>5392</v>
      </c>
      <c r="H40" s="108">
        <v>4597571.9877619892</v>
      </c>
      <c r="I40" s="108">
        <v>3932</v>
      </c>
      <c r="K40" s="10" t="s">
        <v>30</v>
      </c>
      <c r="L40" s="109">
        <v>0.21661721068249262</v>
      </c>
      <c r="M40" s="109">
        <v>0.34463978840813203</v>
      </c>
      <c r="N40" s="111">
        <v>0.21108850457782302</v>
      </c>
    </row>
    <row r="41" spans="1:18" ht="13.5" thickBot="1" x14ac:dyDescent="0.25">
      <c r="A41" s="38" t="s">
        <v>31</v>
      </c>
      <c r="B41" s="32">
        <v>2883</v>
      </c>
      <c r="C41" s="32">
        <v>2967808.0120328441</v>
      </c>
      <c r="D41" s="32">
        <v>2212</v>
      </c>
      <c r="E41" s="19"/>
      <c r="F41" s="65" t="s">
        <v>31</v>
      </c>
      <c r="G41" s="108">
        <v>2550</v>
      </c>
      <c r="H41" s="108">
        <v>2073235.7914630021</v>
      </c>
      <c r="I41" s="108">
        <v>1683</v>
      </c>
      <c r="K41" s="11" t="s">
        <v>31</v>
      </c>
      <c r="L41" s="114">
        <v>0.13058823529411767</v>
      </c>
      <c r="M41" s="114">
        <v>0.43148600089456157</v>
      </c>
      <c r="N41" s="115">
        <v>0.3143196672608437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22027</v>
      </c>
      <c r="C43" s="81">
        <v>21032840.256685257</v>
      </c>
      <c r="D43" s="81">
        <v>16666</v>
      </c>
      <c r="E43" s="19"/>
      <c r="F43" s="47" t="s">
        <v>32</v>
      </c>
      <c r="G43" s="48">
        <v>20719</v>
      </c>
      <c r="H43" s="48">
        <v>17237059.211438932</v>
      </c>
      <c r="I43" s="51">
        <v>14401</v>
      </c>
      <c r="K43" s="94" t="s">
        <v>32</v>
      </c>
      <c r="L43" s="95">
        <v>6.3130459964283903E-2</v>
      </c>
      <c r="M43" s="95">
        <v>0.22021047782485725</v>
      </c>
      <c r="N43" s="95">
        <v>0.15728074439275042</v>
      </c>
    </row>
    <row r="44" spans="1:18" ht="13.5" thickBot="1" x14ac:dyDescent="0.25">
      <c r="A44" s="36" t="s">
        <v>33</v>
      </c>
      <c r="B44" s="122">
        <v>912</v>
      </c>
      <c r="C44" s="122">
        <v>718734.34660000005</v>
      </c>
      <c r="D44" s="123">
        <v>816</v>
      </c>
      <c r="E44" s="135"/>
      <c r="F44" s="136" t="s">
        <v>33</v>
      </c>
      <c r="G44" s="126">
        <v>852</v>
      </c>
      <c r="H44" s="126">
        <v>634497.34686000005</v>
      </c>
      <c r="I44" s="127">
        <v>664</v>
      </c>
      <c r="J44" s="137"/>
      <c r="K44" s="138" t="s">
        <v>33</v>
      </c>
      <c r="L44" s="143">
        <v>7.0422535211267512E-2</v>
      </c>
      <c r="M44" s="143">
        <v>0.13276178404349825</v>
      </c>
      <c r="N44" s="144">
        <v>0.22891566265060237</v>
      </c>
    </row>
    <row r="45" spans="1:18" ht="13.5" thickBot="1" x14ac:dyDescent="0.25">
      <c r="A45" s="37" t="s">
        <v>34</v>
      </c>
      <c r="B45" s="122">
        <v>3507</v>
      </c>
      <c r="C45" s="122">
        <v>4367226.0369469905</v>
      </c>
      <c r="D45" s="123">
        <v>2550</v>
      </c>
      <c r="E45" s="135"/>
      <c r="F45" s="139" t="s">
        <v>34</v>
      </c>
      <c r="G45" s="126">
        <v>3473</v>
      </c>
      <c r="H45" s="126">
        <v>3432739.806974004</v>
      </c>
      <c r="I45" s="127">
        <v>2291</v>
      </c>
      <c r="J45" s="137"/>
      <c r="K45" s="140" t="s">
        <v>34</v>
      </c>
      <c r="L45" s="130">
        <v>9.7898070832134199E-3</v>
      </c>
      <c r="M45" s="130">
        <v>0.27222751578038928</v>
      </c>
      <c r="N45" s="132">
        <v>0.11305106940200793</v>
      </c>
    </row>
    <row r="46" spans="1:18" ht="13.5" thickBot="1" x14ac:dyDescent="0.25">
      <c r="A46" s="37" t="s">
        <v>35</v>
      </c>
      <c r="B46" s="122">
        <v>1086</v>
      </c>
      <c r="C46" s="122">
        <v>823621.95480550802</v>
      </c>
      <c r="D46" s="123">
        <v>876</v>
      </c>
      <c r="E46" s="135"/>
      <c r="F46" s="139" t="s">
        <v>35</v>
      </c>
      <c r="G46" s="126">
        <v>1129</v>
      </c>
      <c r="H46" s="126">
        <v>672313.044799514</v>
      </c>
      <c r="I46" s="127">
        <v>1007</v>
      </c>
      <c r="J46" s="137"/>
      <c r="K46" s="140" t="s">
        <v>35</v>
      </c>
      <c r="L46" s="130">
        <v>-3.8086802480070903E-2</v>
      </c>
      <c r="M46" s="130">
        <v>0.22505722769534375</v>
      </c>
      <c r="N46" s="132">
        <v>-0.13008937437934454</v>
      </c>
    </row>
    <row r="47" spans="1:18" ht="13.5" thickBot="1" x14ac:dyDescent="0.25">
      <c r="A47" s="37" t="s">
        <v>36</v>
      </c>
      <c r="B47" s="122">
        <v>4726</v>
      </c>
      <c r="C47" s="122">
        <v>4808959.7116062362</v>
      </c>
      <c r="D47" s="123">
        <v>3767</v>
      </c>
      <c r="E47" s="135"/>
      <c r="F47" s="139" t="s">
        <v>36</v>
      </c>
      <c r="G47" s="126">
        <v>4982</v>
      </c>
      <c r="H47" s="126">
        <v>3860088.0515562342</v>
      </c>
      <c r="I47" s="127">
        <v>3534</v>
      </c>
      <c r="J47" s="137"/>
      <c r="K47" s="140" t="s">
        <v>36</v>
      </c>
      <c r="L47" s="130">
        <v>-5.1384985949417872E-2</v>
      </c>
      <c r="M47" s="130">
        <v>0.24581606620798579</v>
      </c>
      <c r="N47" s="132">
        <v>6.5930956423316367E-2</v>
      </c>
    </row>
    <row r="48" spans="1:18" ht="13.5" thickBot="1" x14ac:dyDescent="0.25">
      <c r="A48" s="37" t="s">
        <v>37</v>
      </c>
      <c r="B48" s="122">
        <v>1537</v>
      </c>
      <c r="C48" s="122">
        <v>1619099.4592141339</v>
      </c>
      <c r="D48" s="123">
        <v>882</v>
      </c>
      <c r="E48" s="135"/>
      <c r="F48" s="139" t="s">
        <v>37</v>
      </c>
      <c r="G48" s="126">
        <v>1692</v>
      </c>
      <c r="H48" s="126">
        <v>1525368.6696548511</v>
      </c>
      <c r="I48" s="127">
        <v>953</v>
      </c>
      <c r="J48" s="137"/>
      <c r="K48" s="140" t="s">
        <v>37</v>
      </c>
      <c r="L48" s="130">
        <v>-9.1607565011820324E-2</v>
      </c>
      <c r="M48" s="130">
        <v>6.1447957745514481E-2</v>
      </c>
      <c r="N48" s="132">
        <v>-7.4501573976915036E-2</v>
      </c>
    </row>
    <row r="49" spans="1:20" ht="13.5" thickBot="1" x14ac:dyDescent="0.25">
      <c r="A49" s="37" t="s">
        <v>38</v>
      </c>
      <c r="B49" s="122">
        <v>2491</v>
      </c>
      <c r="C49" s="122">
        <v>1656699.961510764</v>
      </c>
      <c r="D49" s="123">
        <v>2178</v>
      </c>
      <c r="E49" s="135"/>
      <c r="F49" s="139" t="s">
        <v>38</v>
      </c>
      <c r="G49" s="126">
        <v>1941</v>
      </c>
      <c r="H49" s="126">
        <v>1693008.5946845741</v>
      </c>
      <c r="I49" s="127">
        <v>1411</v>
      </c>
      <c r="J49" s="137"/>
      <c r="K49" s="140" t="s">
        <v>38</v>
      </c>
      <c r="L49" s="130">
        <v>0.28335909325090158</v>
      </c>
      <c r="M49" s="130">
        <v>-2.144621904921562E-2</v>
      </c>
      <c r="N49" s="132">
        <v>0.54358610914245209</v>
      </c>
    </row>
    <row r="50" spans="1:20" ht="13.5" thickBot="1" x14ac:dyDescent="0.25">
      <c r="A50" s="37" t="s">
        <v>39</v>
      </c>
      <c r="B50" s="122">
        <v>501</v>
      </c>
      <c r="C50" s="122">
        <v>757416.32024511113</v>
      </c>
      <c r="D50" s="123">
        <v>287</v>
      </c>
      <c r="E50" s="135"/>
      <c r="F50" s="139" t="s">
        <v>39</v>
      </c>
      <c r="G50" s="126">
        <v>490</v>
      </c>
      <c r="H50" s="126">
        <v>568754.17027522996</v>
      </c>
      <c r="I50" s="127">
        <v>294</v>
      </c>
      <c r="J50" s="137"/>
      <c r="K50" s="140" t="s">
        <v>39</v>
      </c>
      <c r="L50" s="130">
        <v>2.2448979591836782E-2</v>
      </c>
      <c r="M50" s="130">
        <v>0.33171123805313685</v>
      </c>
      <c r="N50" s="132">
        <v>-2.3809523809523836E-2</v>
      </c>
    </row>
    <row r="51" spans="1:20" ht="13.5" thickBot="1" x14ac:dyDescent="0.25">
      <c r="A51" s="37" t="s">
        <v>40</v>
      </c>
      <c r="B51" s="122">
        <v>6094</v>
      </c>
      <c r="C51" s="122">
        <v>5279195.4057565127</v>
      </c>
      <c r="D51" s="123">
        <v>4341</v>
      </c>
      <c r="E51" s="135"/>
      <c r="F51" s="139" t="s">
        <v>40</v>
      </c>
      <c r="G51" s="126">
        <v>5143</v>
      </c>
      <c r="H51" s="126">
        <v>4117018.6925786091</v>
      </c>
      <c r="I51" s="127">
        <v>3524</v>
      </c>
      <c r="J51" s="137"/>
      <c r="K51" s="140" t="s">
        <v>40</v>
      </c>
      <c r="L51" s="130">
        <v>0.18491153023527129</v>
      </c>
      <c r="M51" s="130">
        <v>0.28228599381218711</v>
      </c>
      <c r="N51" s="132">
        <v>0.23183881952326901</v>
      </c>
    </row>
    <row r="52" spans="1:20" ht="13.5" thickBot="1" x14ac:dyDescent="0.25">
      <c r="A52" s="38" t="s">
        <v>41</v>
      </c>
      <c r="B52" s="124">
        <v>1173</v>
      </c>
      <c r="C52" s="124">
        <v>1001887.06</v>
      </c>
      <c r="D52" s="125">
        <v>969</v>
      </c>
      <c r="E52" s="135"/>
      <c r="F52" s="141" t="s">
        <v>41</v>
      </c>
      <c r="G52" s="128">
        <v>1017</v>
      </c>
      <c r="H52" s="128">
        <v>733270.83405591396</v>
      </c>
      <c r="I52" s="129">
        <v>723</v>
      </c>
      <c r="J52" s="137"/>
      <c r="K52" s="142" t="s">
        <v>41</v>
      </c>
      <c r="L52" s="131">
        <v>0.15339233038348077</v>
      </c>
      <c r="M52" s="131">
        <v>0.36632607417139318</v>
      </c>
      <c r="N52" s="133">
        <v>0.34024896265560156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66477</v>
      </c>
      <c r="C54" s="81">
        <v>81385235.008834541</v>
      </c>
      <c r="D54" s="81">
        <v>42147</v>
      </c>
      <c r="E54" s="19"/>
      <c r="F54" s="47" t="s">
        <v>42</v>
      </c>
      <c r="G54" s="48">
        <v>60757</v>
      </c>
      <c r="H54" s="48">
        <v>67699362.901797533</v>
      </c>
      <c r="I54" s="51">
        <v>36803</v>
      </c>
      <c r="K54" s="94" t="s">
        <v>42</v>
      </c>
      <c r="L54" s="95">
        <v>9.4145530556149826E-2</v>
      </c>
      <c r="M54" s="95">
        <v>0.20215658642001233</v>
      </c>
      <c r="N54" s="95">
        <v>0.14520555389506296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54103</v>
      </c>
      <c r="C55" s="28">
        <v>67300872.553888425</v>
      </c>
      <c r="D55" s="29">
        <v>34533</v>
      </c>
      <c r="E55" s="19"/>
      <c r="F55" s="69" t="s">
        <v>43</v>
      </c>
      <c r="G55" s="53">
        <v>48378</v>
      </c>
      <c r="H55" s="53">
        <v>52511209.224510238</v>
      </c>
      <c r="I55" s="54">
        <v>29447</v>
      </c>
      <c r="K55" s="9" t="s">
        <v>43</v>
      </c>
      <c r="L55" s="98">
        <v>0.1183389143825706</v>
      </c>
      <c r="M55" s="98">
        <v>0.28164773860273118</v>
      </c>
      <c r="N55" s="99">
        <v>0.17271708493225124</v>
      </c>
      <c r="R55" s="5"/>
      <c r="S55" s="5"/>
      <c r="T55" s="5"/>
    </row>
    <row r="56" spans="1:20" ht="13.5" thickBot="1" x14ac:dyDescent="0.25">
      <c r="A56" s="37" t="s">
        <v>44</v>
      </c>
      <c r="B56" s="28">
        <v>3250</v>
      </c>
      <c r="C56" s="28">
        <v>3360162.5238086665</v>
      </c>
      <c r="D56" s="29">
        <v>2160</v>
      </c>
      <c r="E56" s="19"/>
      <c r="F56" s="64" t="s">
        <v>44</v>
      </c>
      <c r="G56" s="75">
        <v>3218</v>
      </c>
      <c r="H56" s="75">
        <v>2915865.6485291054</v>
      </c>
      <c r="I56" s="76">
        <v>2097</v>
      </c>
      <c r="K56" s="10" t="s">
        <v>44</v>
      </c>
      <c r="L56" s="98">
        <v>9.944064636420169E-3</v>
      </c>
      <c r="M56" s="98">
        <v>0.15237220394694262</v>
      </c>
      <c r="N56" s="99">
        <v>3.0042918454935563E-2</v>
      </c>
      <c r="R56" s="5"/>
      <c r="S56" s="5"/>
      <c r="T56" s="5"/>
    </row>
    <row r="57" spans="1:20" ht="13.5" thickBot="1" x14ac:dyDescent="0.25">
      <c r="A57" s="37" t="s">
        <v>45</v>
      </c>
      <c r="B57" s="28">
        <v>2172</v>
      </c>
      <c r="C57" s="28">
        <v>2657142.949475762</v>
      </c>
      <c r="D57" s="29">
        <v>1027</v>
      </c>
      <c r="E57" s="19"/>
      <c r="F57" s="64" t="s">
        <v>45</v>
      </c>
      <c r="G57" s="75">
        <v>2891</v>
      </c>
      <c r="H57" s="75">
        <v>5361935.0289583011</v>
      </c>
      <c r="I57" s="76">
        <v>1624</v>
      </c>
      <c r="K57" s="10" t="s">
        <v>45</v>
      </c>
      <c r="L57" s="98">
        <v>-0.24870287097889998</v>
      </c>
      <c r="M57" s="98">
        <v>-0.50444327745015904</v>
      </c>
      <c r="N57" s="99">
        <v>-0.3676108374384236</v>
      </c>
      <c r="R57" s="5"/>
      <c r="S57" s="5"/>
      <c r="T57" s="5"/>
    </row>
    <row r="58" spans="1:20" ht="13.5" thickBot="1" x14ac:dyDescent="0.25">
      <c r="A58" s="38" t="s">
        <v>46</v>
      </c>
      <c r="B58" s="32">
        <v>6952</v>
      </c>
      <c r="C58" s="32">
        <v>8067056.9816616727</v>
      </c>
      <c r="D58" s="33">
        <v>4427</v>
      </c>
      <c r="E58" s="19"/>
      <c r="F58" s="65" t="s">
        <v>46</v>
      </c>
      <c r="G58" s="70">
        <v>6270</v>
      </c>
      <c r="H58" s="70">
        <v>6910352.9997998998</v>
      </c>
      <c r="I58" s="71">
        <v>3635</v>
      </c>
      <c r="K58" s="11" t="s">
        <v>46</v>
      </c>
      <c r="L58" s="100">
        <v>0.1087719298245613</v>
      </c>
      <c r="M58" s="100">
        <v>0.16738710481147168</v>
      </c>
      <c r="N58" s="101">
        <v>0.21788170563961495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35444</v>
      </c>
      <c r="C60" s="81">
        <v>27744791.29039561</v>
      </c>
      <c r="D60" s="81">
        <v>25985</v>
      </c>
      <c r="E60" s="19"/>
      <c r="F60" s="47" t="s">
        <v>47</v>
      </c>
      <c r="G60" s="48">
        <v>30416</v>
      </c>
      <c r="H60" s="48">
        <v>21726380.761871867</v>
      </c>
      <c r="I60" s="51">
        <v>22143</v>
      </c>
      <c r="K60" s="94" t="s">
        <v>47</v>
      </c>
      <c r="L60" s="95">
        <v>0.16530773277222521</v>
      </c>
      <c r="M60" s="95">
        <v>0.27700934612568284</v>
      </c>
      <c r="N60" s="95">
        <v>0.1735085580093032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4821</v>
      </c>
      <c r="C61" s="28">
        <v>3851124.9364159494</v>
      </c>
      <c r="D61" s="29">
        <v>3622</v>
      </c>
      <c r="E61" s="19"/>
      <c r="F61" s="69" t="s">
        <v>48</v>
      </c>
      <c r="G61" s="53">
        <v>4479</v>
      </c>
      <c r="H61" s="53">
        <v>3269285.888873395</v>
      </c>
      <c r="I61" s="54">
        <v>3377</v>
      </c>
      <c r="K61" s="9" t="s">
        <v>48</v>
      </c>
      <c r="L61" s="98">
        <v>7.6356329537843326E-2</v>
      </c>
      <c r="M61" s="98">
        <v>0.17797129627689356</v>
      </c>
      <c r="N61" s="99">
        <v>7.2549600236896605E-2</v>
      </c>
    </row>
    <row r="62" spans="1:20" ht="13.5" thickBot="1" x14ac:dyDescent="0.25">
      <c r="A62" s="37" t="s">
        <v>49</v>
      </c>
      <c r="B62" s="28">
        <v>3902</v>
      </c>
      <c r="C62" s="28">
        <v>4930182.1770266807</v>
      </c>
      <c r="D62" s="29">
        <v>1905</v>
      </c>
      <c r="E62" s="19"/>
      <c r="F62" s="64" t="s">
        <v>49</v>
      </c>
      <c r="G62" s="75">
        <v>3712</v>
      </c>
      <c r="H62" s="75">
        <v>4343786.8971472047</v>
      </c>
      <c r="I62" s="76">
        <v>2031</v>
      </c>
      <c r="K62" s="10" t="s">
        <v>49</v>
      </c>
      <c r="L62" s="98">
        <v>5.1185344827586299E-2</v>
      </c>
      <c r="M62" s="98">
        <v>0.1349963278043389</v>
      </c>
      <c r="N62" s="99">
        <v>-6.2038404726735608E-2</v>
      </c>
    </row>
    <row r="63" spans="1:20" ht="13.5" thickBot="1" x14ac:dyDescent="0.25">
      <c r="A63" s="38" t="s">
        <v>50</v>
      </c>
      <c r="B63" s="32">
        <v>26721</v>
      </c>
      <c r="C63" s="32">
        <v>18963484.17695298</v>
      </c>
      <c r="D63" s="33">
        <v>20458</v>
      </c>
      <c r="E63" s="19"/>
      <c r="F63" s="65" t="s">
        <v>50</v>
      </c>
      <c r="G63" s="70">
        <v>22225</v>
      </c>
      <c r="H63" s="70">
        <v>14113307.975851268</v>
      </c>
      <c r="I63" s="71">
        <v>16735</v>
      </c>
      <c r="K63" s="11" t="s">
        <v>50</v>
      </c>
      <c r="L63" s="100">
        <v>0.20229471316085479</v>
      </c>
      <c r="M63" s="100">
        <v>0.34365977199680331</v>
      </c>
      <c r="N63" s="101">
        <v>0.22246788168509113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1949</v>
      </c>
      <c r="C65" s="81">
        <v>1934047.3728522249</v>
      </c>
      <c r="D65" s="81">
        <v>1244</v>
      </c>
      <c r="E65" s="19"/>
      <c r="F65" s="47" t="s">
        <v>51</v>
      </c>
      <c r="G65" s="48">
        <v>1385</v>
      </c>
      <c r="H65" s="48">
        <v>1268798.873166787</v>
      </c>
      <c r="I65" s="51">
        <v>768</v>
      </c>
      <c r="K65" s="94" t="s">
        <v>51</v>
      </c>
      <c r="L65" s="95">
        <v>0.40722021660649821</v>
      </c>
      <c r="M65" s="95">
        <v>0.52431359591693871</v>
      </c>
      <c r="N65" s="95">
        <v>0.61979166666666674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1081</v>
      </c>
      <c r="C66" s="28">
        <v>1079432.554539785</v>
      </c>
      <c r="D66" s="29">
        <v>577</v>
      </c>
      <c r="E66" s="19"/>
      <c r="F66" s="69" t="s">
        <v>52</v>
      </c>
      <c r="G66" s="53">
        <v>650</v>
      </c>
      <c r="H66" s="53">
        <v>655838.36260548304</v>
      </c>
      <c r="I66" s="54">
        <v>312</v>
      </c>
      <c r="K66" s="9" t="s">
        <v>52</v>
      </c>
      <c r="L66" s="98">
        <v>0.66307692307692312</v>
      </c>
      <c r="M66" s="98">
        <v>0.64588199789269329</v>
      </c>
      <c r="N66" s="99">
        <v>0.84935897435897445</v>
      </c>
    </row>
    <row r="67" spans="1:18" ht="13.5" thickBot="1" x14ac:dyDescent="0.25">
      <c r="A67" s="38" t="s">
        <v>53</v>
      </c>
      <c r="B67" s="32">
        <v>868</v>
      </c>
      <c r="C67" s="32">
        <v>854614.81831243995</v>
      </c>
      <c r="D67" s="33">
        <v>667</v>
      </c>
      <c r="E67" s="19"/>
      <c r="F67" s="65" t="s">
        <v>53</v>
      </c>
      <c r="G67" s="70">
        <v>735</v>
      </c>
      <c r="H67" s="70">
        <v>612960.51056130405</v>
      </c>
      <c r="I67" s="71">
        <v>456</v>
      </c>
      <c r="K67" s="11" t="s">
        <v>53</v>
      </c>
      <c r="L67" s="100">
        <v>0.18095238095238098</v>
      </c>
      <c r="M67" s="100">
        <v>0.39424123346844442</v>
      </c>
      <c r="N67" s="101">
        <v>0.46271929824561409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17934</v>
      </c>
      <c r="C69" s="81">
        <v>17462507.412676312</v>
      </c>
      <c r="D69" s="81">
        <v>12005</v>
      </c>
      <c r="E69" s="19"/>
      <c r="F69" s="47" t="s">
        <v>54</v>
      </c>
      <c r="G69" s="48">
        <v>15007</v>
      </c>
      <c r="H69" s="48">
        <v>12984203.445111465</v>
      </c>
      <c r="I69" s="51">
        <v>9500</v>
      </c>
      <c r="K69" s="94" t="s">
        <v>54</v>
      </c>
      <c r="L69" s="95">
        <v>0.19504231358699275</v>
      </c>
      <c r="M69" s="95">
        <v>0.34490402021934763</v>
      </c>
      <c r="N69" s="95">
        <v>0.26368421052631574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7276</v>
      </c>
      <c r="C70" s="28">
        <v>6113825.365068065</v>
      </c>
      <c r="D70" s="29">
        <v>5074</v>
      </c>
      <c r="E70" s="19"/>
      <c r="F70" s="69" t="s">
        <v>55</v>
      </c>
      <c r="G70" s="53">
        <v>6509</v>
      </c>
      <c r="H70" s="53">
        <v>4958591.5316525325</v>
      </c>
      <c r="I70" s="54">
        <v>4107</v>
      </c>
      <c r="K70" s="9" t="s">
        <v>55</v>
      </c>
      <c r="L70" s="98">
        <v>0.11783684129666616</v>
      </c>
      <c r="M70" s="98">
        <v>0.23297620423889431</v>
      </c>
      <c r="N70" s="99">
        <v>0.23545166788410032</v>
      </c>
    </row>
    <row r="71" spans="1:18" ht="13.5" thickBot="1" x14ac:dyDescent="0.25">
      <c r="A71" s="37" t="s">
        <v>56</v>
      </c>
      <c r="B71" s="28">
        <v>895</v>
      </c>
      <c r="C71" s="28">
        <v>908652.20123647898</v>
      </c>
      <c r="D71" s="29">
        <v>537</v>
      </c>
      <c r="E71" s="19"/>
      <c r="F71" s="64" t="s">
        <v>56</v>
      </c>
      <c r="G71" s="75">
        <v>705</v>
      </c>
      <c r="H71" s="75">
        <v>579616.63079305599</v>
      </c>
      <c r="I71" s="76">
        <v>445</v>
      </c>
      <c r="K71" s="10" t="s">
        <v>56</v>
      </c>
      <c r="L71" s="98">
        <v>0.26950354609929073</v>
      </c>
      <c r="M71" s="98">
        <v>0.56767793221050722</v>
      </c>
      <c r="N71" s="99">
        <v>0.20674157303370788</v>
      </c>
    </row>
    <row r="72" spans="1:18" ht="13.5" thickBot="1" x14ac:dyDescent="0.25">
      <c r="A72" s="37" t="s">
        <v>57</v>
      </c>
      <c r="B72" s="28">
        <v>841</v>
      </c>
      <c r="C72" s="28">
        <v>1005909.700759549</v>
      </c>
      <c r="D72" s="29">
        <v>486</v>
      </c>
      <c r="E72" s="19"/>
      <c r="F72" s="64" t="s">
        <v>57</v>
      </c>
      <c r="G72" s="75">
        <v>858</v>
      </c>
      <c r="H72" s="75">
        <v>807714.50956406596</v>
      </c>
      <c r="I72" s="76">
        <v>516</v>
      </c>
      <c r="K72" s="10" t="s">
        <v>57</v>
      </c>
      <c r="L72" s="98">
        <v>-1.9813519813519864E-2</v>
      </c>
      <c r="M72" s="98">
        <v>0.24537777748037692</v>
      </c>
      <c r="N72" s="99">
        <v>-5.8139534883720922E-2</v>
      </c>
    </row>
    <row r="73" spans="1:18" ht="13.5" thickBot="1" x14ac:dyDescent="0.25">
      <c r="A73" s="38" t="s">
        <v>58</v>
      </c>
      <c r="B73" s="32">
        <v>8922</v>
      </c>
      <c r="C73" s="32">
        <v>9434120.1456122212</v>
      </c>
      <c r="D73" s="33">
        <v>5908</v>
      </c>
      <c r="E73" s="19"/>
      <c r="F73" s="65" t="s">
        <v>58</v>
      </c>
      <c r="G73" s="70">
        <v>6935</v>
      </c>
      <c r="H73" s="70">
        <v>6638280.7731018094</v>
      </c>
      <c r="I73" s="71">
        <v>4432</v>
      </c>
      <c r="K73" s="11" t="s">
        <v>58</v>
      </c>
      <c r="L73" s="100">
        <v>0.28651766402307133</v>
      </c>
      <c r="M73" s="100">
        <v>0.42116919546987241</v>
      </c>
      <c r="N73" s="101">
        <v>0.33303249097472931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47564</v>
      </c>
      <c r="C75" s="81">
        <v>48261936.772481099</v>
      </c>
      <c r="D75" s="81">
        <v>31686</v>
      </c>
      <c r="E75" s="19"/>
      <c r="F75" s="47" t="s">
        <v>59</v>
      </c>
      <c r="G75" s="48">
        <v>41918</v>
      </c>
      <c r="H75" s="48">
        <v>42256172.614751421</v>
      </c>
      <c r="I75" s="51">
        <v>26560</v>
      </c>
      <c r="K75" s="94" t="s">
        <v>59</v>
      </c>
      <c r="L75" s="95">
        <v>0.13469154062693822</v>
      </c>
      <c r="M75" s="95">
        <v>0.14212749963145255</v>
      </c>
      <c r="N75" s="95">
        <v>0.1929969879518072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47564</v>
      </c>
      <c r="C76" s="32">
        <v>48261936.772481099</v>
      </c>
      <c r="D76" s="33">
        <v>31686</v>
      </c>
      <c r="E76" s="19"/>
      <c r="F76" s="68" t="s">
        <v>60</v>
      </c>
      <c r="G76" s="57">
        <v>41918</v>
      </c>
      <c r="H76" s="57">
        <v>42256172.614751421</v>
      </c>
      <c r="I76" s="58">
        <v>26560</v>
      </c>
      <c r="K76" s="13" t="s">
        <v>60</v>
      </c>
      <c r="L76" s="100">
        <v>0.13469154062693822</v>
      </c>
      <c r="M76" s="100">
        <v>0.14212749963145255</v>
      </c>
      <c r="N76" s="101">
        <v>0.1929969879518072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24607</v>
      </c>
      <c r="C78" s="81">
        <v>18968213.498511743</v>
      </c>
      <c r="D78" s="81">
        <v>20504</v>
      </c>
      <c r="E78" s="19"/>
      <c r="F78" s="47" t="s">
        <v>61</v>
      </c>
      <c r="G78" s="48">
        <v>19996</v>
      </c>
      <c r="H78" s="48">
        <v>16007547.980333107</v>
      </c>
      <c r="I78" s="51">
        <v>16067</v>
      </c>
      <c r="K78" s="94" t="s">
        <v>61</v>
      </c>
      <c r="L78" s="95">
        <v>0.23059611922384482</v>
      </c>
      <c r="M78" s="95">
        <v>0.18495434290224289</v>
      </c>
      <c r="N78" s="95">
        <v>0.27615609634654881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24607</v>
      </c>
      <c r="C79" s="32">
        <v>18968213.498511743</v>
      </c>
      <c r="D79" s="33">
        <v>20504</v>
      </c>
      <c r="E79" s="19"/>
      <c r="F79" s="68" t="s">
        <v>62</v>
      </c>
      <c r="G79" s="57">
        <v>19996</v>
      </c>
      <c r="H79" s="57">
        <v>16007547.980333107</v>
      </c>
      <c r="I79" s="58">
        <v>16067</v>
      </c>
      <c r="K79" s="13" t="s">
        <v>62</v>
      </c>
      <c r="L79" s="100">
        <v>0.23059611922384482</v>
      </c>
      <c r="M79" s="100">
        <v>0.18495434290224289</v>
      </c>
      <c r="N79" s="101">
        <v>0.27615609634654881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9823</v>
      </c>
      <c r="C81" s="81">
        <v>11584719.984109001</v>
      </c>
      <c r="D81" s="81">
        <v>7211</v>
      </c>
      <c r="E81" s="19"/>
      <c r="F81" s="47" t="s">
        <v>63</v>
      </c>
      <c r="G81" s="48">
        <v>8224</v>
      </c>
      <c r="H81" s="48">
        <v>8074531.0767193008</v>
      </c>
      <c r="I81" s="51">
        <v>5796</v>
      </c>
      <c r="K81" s="94" t="s">
        <v>63</v>
      </c>
      <c r="L81" s="95">
        <v>0.19443093385214016</v>
      </c>
      <c r="M81" s="95">
        <v>0.4347235615341638</v>
      </c>
      <c r="N81" s="95">
        <v>0.24413388543823333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9823</v>
      </c>
      <c r="C82" s="32">
        <v>11584719.984109001</v>
      </c>
      <c r="D82" s="33">
        <v>7211</v>
      </c>
      <c r="E82" s="19"/>
      <c r="F82" s="68" t="s">
        <v>64</v>
      </c>
      <c r="G82" s="57">
        <v>8224</v>
      </c>
      <c r="H82" s="57">
        <v>8074531.0767193008</v>
      </c>
      <c r="I82" s="58">
        <v>5796</v>
      </c>
      <c r="K82" s="13" t="s">
        <v>64</v>
      </c>
      <c r="L82" s="100">
        <v>0.19443093385214016</v>
      </c>
      <c r="M82" s="100">
        <v>0.4347235615341638</v>
      </c>
      <c r="N82" s="101">
        <v>0.24413388543823333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15473</v>
      </c>
      <c r="C84" s="81">
        <v>15373665.746916983</v>
      </c>
      <c r="D84" s="81">
        <v>12051</v>
      </c>
      <c r="E84" s="19"/>
      <c r="F84" s="47" t="s">
        <v>65</v>
      </c>
      <c r="G84" s="48">
        <v>14381</v>
      </c>
      <c r="H84" s="48">
        <v>13335950.849017395</v>
      </c>
      <c r="I84" s="51">
        <v>10177</v>
      </c>
      <c r="K84" s="94" t="s">
        <v>65</v>
      </c>
      <c r="L84" s="95">
        <v>7.5933523398929115E-2</v>
      </c>
      <c r="M84" s="95">
        <v>0.15279862088346929</v>
      </c>
      <c r="N84" s="95">
        <v>0.18414070944286132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3354</v>
      </c>
      <c r="C85" s="28">
        <v>4199979.3891017698</v>
      </c>
      <c r="D85" s="29">
        <v>2341</v>
      </c>
      <c r="E85" s="19"/>
      <c r="F85" s="69" t="s">
        <v>66</v>
      </c>
      <c r="G85" s="53">
        <v>3213</v>
      </c>
      <c r="H85" s="53">
        <v>3528758.6152407182</v>
      </c>
      <c r="I85" s="54">
        <v>2030</v>
      </c>
      <c r="K85" s="9" t="s">
        <v>66</v>
      </c>
      <c r="L85" s="98">
        <v>4.3884220354808656E-2</v>
      </c>
      <c r="M85" s="98">
        <v>0.19021442015388845</v>
      </c>
      <c r="N85" s="99">
        <v>0.15320197044334982</v>
      </c>
    </row>
    <row r="86" spans="1:18" ht="13.5" thickBot="1" x14ac:dyDescent="0.25">
      <c r="A86" s="37" t="s">
        <v>67</v>
      </c>
      <c r="B86" s="28">
        <v>2829</v>
      </c>
      <c r="C86" s="28">
        <v>2768421.7197894864</v>
      </c>
      <c r="D86" s="29">
        <v>2246</v>
      </c>
      <c r="E86" s="19"/>
      <c r="F86" s="64" t="s">
        <v>67</v>
      </c>
      <c r="G86" s="75">
        <v>2785</v>
      </c>
      <c r="H86" s="75">
        <v>2357552.7667585276</v>
      </c>
      <c r="I86" s="76">
        <v>2077</v>
      </c>
      <c r="K86" s="10" t="s">
        <v>67</v>
      </c>
      <c r="L86" s="98">
        <v>1.579892280071804E-2</v>
      </c>
      <c r="M86" s="98">
        <v>0.17427773359909793</v>
      </c>
      <c r="N86" s="99">
        <v>8.1367356764564303E-2</v>
      </c>
    </row>
    <row r="87" spans="1:18" ht="13.5" thickBot="1" x14ac:dyDescent="0.25">
      <c r="A87" s="38" t="s">
        <v>68</v>
      </c>
      <c r="B87" s="32">
        <v>9290</v>
      </c>
      <c r="C87" s="32">
        <v>8405264.6380257271</v>
      </c>
      <c r="D87" s="33">
        <v>7464</v>
      </c>
      <c r="E87" s="19"/>
      <c r="F87" s="65" t="s">
        <v>68</v>
      </c>
      <c r="G87" s="70">
        <v>8383</v>
      </c>
      <c r="H87" s="70">
        <v>7449639.4670181489</v>
      </c>
      <c r="I87" s="71">
        <v>6070</v>
      </c>
      <c r="K87" s="11" t="s">
        <v>68</v>
      </c>
      <c r="L87" s="100">
        <v>0.10819515686508407</v>
      </c>
      <c r="M87" s="100">
        <v>0.1282780428822663</v>
      </c>
      <c r="N87" s="101">
        <v>0.22965403624382197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2269</v>
      </c>
      <c r="C89" s="81">
        <v>2366711.6887361002</v>
      </c>
      <c r="D89" s="81">
        <v>1783</v>
      </c>
      <c r="E89" s="19"/>
      <c r="F89" s="50" t="s">
        <v>69</v>
      </c>
      <c r="G89" s="48">
        <v>2219</v>
      </c>
      <c r="H89" s="48">
        <v>2050346.39182915</v>
      </c>
      <c r="I89" s="51">
        <v>1498</v>
      </c>
      <c r="K89" s="97" t="s">
        <v>69</v>
      </c>
      <c r="L89" s="95">
        <v>2.2532672374943719E-2</v>
      </c>
      <c r="M89" s="95">
        <v>0.15429846301468864</v>
      </c>
      <c r="N89" s="95">
        <v>0.19025367156208284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2269</v>
      </c>
      <c r="C90" s="32">
        <v>2366711.6887361002</v>
      </c>
      <c r="D90" s="33">
        <v>1783</v>
      </c>
      <c r="E90" s="19"/>
      <c r="F90" s="67" t="s">
        <v>70</v>
      </c>
      <c r="G90" s="57">
        <v>2219</v>
      </c>
      <c r="H90" s="57">
        <v>2050346.39182915</v>
      </c>
      <c r="I90" s="58">
        <v>1498</v>
      </c>
      <c r="K90" s="12" t="s">
        <v>70</v>
      </c>
      <c r="L90" s="100">
        <v>2.2532672374943719E-2</v>
      </c>
      <c r="M90" s="100">
        <v>0.15429846301468864</v>
      </c>
      <c r="N90" s="101">
        <v>0.19025367156208284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25" right="0.25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10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86</v>
      </c>
      <c r="B2" s="25">
        <v>2018</v>
      </c>
      <c r="C2" s="24"/>
      <c r="D2" s="24"/>
      <c r="F2" s="42" t="s">
        <v>86</v>
      </c>
      <c r="G2" s="43">
        <v>2017</v>
      </c>
      <c r="K2" s="1" t="s">
        <v>86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372522</v>
      </c>
      <c r="C6" s="81">
        <v>361922689.83077985</v>
      </c>
      <c r="D6" s="81">
        <v>261334</v>
      </c>
      <c r="E6" s="20"/>
      <c r="F6" s="47" t="s">
        <v>1</v>
      </c>
      <c r="G6" s="48">
        <v>355535</v>
      </c>
      <c r="H6" s="48">
        <v>337304801.37749255</v>
      </c>
      <c r="I6" s="48">
        <v>259778</v>
      </c>
      <c r="K6" s="94" t="s">
        <v>1</v>
      </c>
      <c r="L6" s="95">
        <v>4.7778699706076733E-2</v>
      </c>
      <c r="M6" s="95">
        <v>7.2984103258394883E-2</v>
      </c>
      <c r="N6" s="95">
        <v>5.9897296922757359E-3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38904</v>
      </c>
      <c r="C8" s="83">
        <v>29991868.510277662</v>
      </c>
      <c r="D8" s="83">
        <v>27435</v>
      </c>
      <c r="E8" s="19"/>
      <c r="F8" s="50" t="s">
        <v>4</v>
      </c>
      <c r="G8" s="48">
        <v>43128</v>
      </c>
      <c r="H8" s="48">
        <v>30293066.286252134</v>
      </c>
      <c r="I8" s="51">
        <v>33744</v>
      </c>
      <c r="K8" s="97" t="s">
        <v>4</v>
      </c>
      <c r="L8" s="95">
        <v>-9.7941012799109606E-2</v>
      </c>
      <c r="M8" s="95">
        <v>-9.9427959232758489E-3</v>
      </c>
      <c r="N8" s="95">
        <v>-0.18696657183499288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3088</v>
      </c>
      <c r="C9" s="28">
        <v>2329776.8298642398</v>
      </c>
      <c r="D9" s="29">
        <v>1714</v>
      </c>
      <c r="E9" s="20"/>
      <c r="F9" s="52" t="s">
        <v>5</v>
      </c>
      <c r="G9" s="53">
        <v>3335</v>
      </c>
      <c r="H9" s="53">
        <v>2554081.2718761973</v>
      </c>
      <c r="I9" s="54">
        <v>2068</v>
      </c>
      <c r="K9" s="6" t="s">
        <v>5</v>
      </c>
      <c r="L9" s="98">
        <v>-7.4062968515742122E-2</v>
      </c>
      <c r="M9" s="98">
        <v>-8.7821967328074124E-2</v>
      </c>
      <c r="N9" s="98">
        <v>-0.17117988394584138</v>
      </c>
    </row>
    <row r="10" spans="1:18" ht="13.5" thickBot="1" x14ac:dyDescent="0.25">
      <c r="A10" s="30" t="s">
        <v>6</v>
      </c>
      <c r="B10" s="28">
        <v>5075</v>
      </c>
      <c r="C10" s="28">
        <v>4559866.4662873344</v>
      </c>
      <c r="D10" s="29">
        <v>4128</v>
      </c>
      <c r="E10" s="19"/>
      <c r="F10" s="55" t="s">
        <v>6</v>
      </c>
      <c r="G10" s="75">
        <v>13637</v>
      </c>
      <c r="H10" s="75">
        <v>6575162.7379915258</v>
      </c>
      <c r="I10" s="76">
        <v>12647</v>
      </c>
      <c r="K10" s="7" t="s">
        <v>6</v>
      </c>
      <c r="L10" s="109">
        <v>-0.6278507003006526</v>
      </c>
      <c r="M10" s="109">
        <v>-0.30650135243949739</v>
      </c>
      <c r="N10" s="111">
        <v>-0.67359848185340399</v>
      </c>
    </row>
    <row r="11" spans="1:18" ht="13.5" thickBot="1" x14ac:dyDescent="0.25">
      <c r="A11" s="30" t="s">
        <v>7</v>
      </c>
      <c r="B11" s="28">
        <v>2642</v>
      </c>
      <c r="C11" s="28">
        <v>2219137.6574611501</v>
      </c>
      <c r="D11" s="29">
        <v>1851</v>
      </c>
      <c r="E11" s="19"/>
      <c r="F11" s="55" t="s">
        <v>7</v>
      </c>
      <c r="G11" s="75">
        <v>2221</v>
      </c>
      <c r="H11" s="75">
        <v>2346400.7832480203</v>
      </c>
      <c r="I11" s="76">
        <v>1438</v>
      </c>
      <c r="K11" s="7" t="s">
        <v>7</v>
      </c>
      <c r="L11" s="109">
        <v>0.18955425484016208</v>
      </c>
      <c r="M11" s="109">
        <v>-5.4237590907511346E-2</v>
      </c>
      <c r="N11" s="111">
        <v>0.2872044506258693</v>
      </c>
    </row>
    <row r="12" spans="1:18" ht="13.5" thickBot="1" x14ac:dyDescent="0.25">
      <c r="A12" s="30" t="s">
        <v>8</v>
      </c>
      <c r="B12" s="28">
        <v>3432</v>
      </c>
      <c r="C12" s="28">
        <v>2362131.2699525217</v>
      </c>
      <c r="D12" s="29">
        <v>2520</v>
      </c>
      <c r="E12" s="19"/>
      <c r="F12" s="55" t="s">
        <v>8</v>
      </c>
      <c r="G12" s="75">
        <v>2740</v>
      </c>
      <c r="H12" s="75">
        <v>1780368.0249441164</v>
      </c>
      <c r="I12" s="76">
        <v>2190</v>
      </c>
      <c r="K12" s="7" t="s">
        <v>8</v>
      </c>
      <c r="L12" s="109">
        <v>0.25255474452554738</v>
      </c>
      <c r="M12" s="109">
        <v>0.32676572307383811</v>
      </c>
      <c r="N12" s="111">
        <v>0.15068493150684925</v>
      </c>
    </row>
    <row r="13" spans="1:18" ht="13.5" thickBot="1" x14ac:dyDescent="0.25">
      <c r="A13" s="30" t="s">
        <v>9</v>
      </c>
      <c r="B13" s="28">
        <v>4565</v>
      </c>
      <c r="C13" s="28">
        <v>2295080.0201974483</v>
      </c>
      <c r="D13" s="29">
        <v>3508</v>
      </c>
      <c r="E13" s="19"/>
      <c r="F13" s="55" t="s">
        <v>9</v>
      </c>
      <c r="G13" s="75">
        <v>3521</v>
      </c>
      <c r="H13" s="75">
        <v>1702541.3793521118</v>
      </c>
      <c r="I13" s="76">
        <v>2985</v>
      </c>
      <c r="K13" s="7" t="s">
        <v>9</v>
      </c>
      <c r="L13" s="109">
        <v>0.29650667424027266</v>
      </c>
      <c r="M13" s="109">
        <v>0.34803185874449771</v>
      </c>
      <c r="N13" s="111">
        <v>0.17520938023450583</v>
      </c>
    </row>
    <row r="14" spans="1:18" ht="13.5" thickBot="1" x14ac:dyDescent="0.25">
      <c r="A14" s="30" t="s">
        <v>10</v>
      </c>
      <c r="B14" s="28">
        <v>1138</v>
      </c>
      <c r="C14" s="28">
        <v>1406368.5526989226</v>
      </c>
      <c r="D14" s="29">
        <v>638</v>
      </c>
      <c r="E14" s="19"/>
      <c r="F14" s="55" t="s">
        <v>10</v>
      </c>
      <c r="G14" s="75">
        <v>1607</v>
      </c>
      <c r="H14" s="75">
        <v>1937092.4222970121</v>
      </c>
      <c r="I14" s="76">
        <v>824</v>
      </c>
      <c r="K14" s="7" t="s">
        <v>10</v>
      </c>
      <c r="L14" s="109">
        <v>-0.29184816428126947</v>
      </c>
      <c r="M14" s="109">
        <v>-0.27397963230311695</v>
      </c>
      <c r="N14" s="111">
        <v>-0.22572815533980584</v>
      </c>
    </row>
    <row r="15" spans="1:18" ht="13.5" thickBot="1" x14ac:dyDescent="0.25">
      <c r="A15" s="30" t="s">
        <v>11</v>
      </c>
      <c r="B15" s="28">
        <v>6484</v>
      </c>
      <c r="C15" s="28">
        <v>4564797.3792080041</v>
      </c>
      <c r="D15" s="29">
        <v>4723</v>
      </c>
      <c r="E15" s="19"/>
      <c r="F15" s="55" t="s">
        <v>11</v>
      </c>
      <c r="G15" s="75">
        <v>5690</v>
      </c>
      <c r="H15" s="75">
        <v>4660088.8587884167</v>
      </c>
      <c r="I15" s="76">
        <v>4337</v>
      </c>
      <c r="K15" s="7" t="s">
        <v>11</v>
      </c>
      <c r="L15" s="109">
        <v>0.13954305799648514</v>
      </c>
      <c r="M15" s="109">
        <v>-2.0448425441652929E-2</v>
      </c>
      <c r="N15" s="111">
        <v>8.900161401890716E-2</v>
      </c>
    </row>
    <row r="16" spans="1:18" ht="13.5" thickBot="1" x14ac:dyDescent="0.25">
      <c r="A16" s="31" t="s">
        <v>12</v>
      </c>
      <c r="B16" s="32">
        <v>12480</v>
      </c>
      <c r="C16" s="32">
        <v>10254710.334608041</v>
      </c>
      <c r="D16" s="33">
        <v>8353</v>
      </c>
      <c r="E16" s="19"/>
      <c r="F16" s="56" t="s">
        <v>12</v>
      </c>
      <c r="G16" s="105">
        <v>10377</v>
      </c>
      <c r="H16" s="105">
        <v>8737330.8077547327</v>
      </c>
      <c r="I16" s="106">
        <v>7255</v>
      </c>
      <c r="K16" s="8" t="s">
        <v>12</v>
      </c>
      <c r="L16" s="112">
        <v>0.20265972824515766</v>
      </c>
      <c r="M16" s="112">
        <v>0.17366625577534189</v>
      </c>
      <c r="N16" s="113">
        <v>0.15134390075809789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16021</v>
      </c>
      <c r="C18" s="85">
        <v>17021960.977436539</v>
      </c>
      <c r="D18" s="85">
        <v>10939</v>
      </c>
      <c r="E18" s="19"/>
      <c r="F18" s="61" t="s">
        <v>13</v>
      </c>
      <c r="G18" s="62">
        <v>16812</v>
      </c>
      <c r="H18" s="62">
        <v>18166024.20889676</v>
      </c>
      <c r="I18" s="63">
        <v>12078</v>
      </c>
      <c r="K18" s="103" t="s">
        <v>13</v>
      </c>
      <c r="L18" s="104">
        <v>-4.704972638591487E-2</v>
      </c>
      <c r="M18" s="104">
        <v>-6.2978184896391287E-2</v>
      </c>
      <c r="N18" s="116">
        <v>-9.4303692664348349E-2</v>
      </c>
    </row>
    <row r="19" spans="1:18" ht="13.5" thickBot="1" x14ac:dyDescent="0.25">
      <c r="A19" s="36" t="s">
        <v>14</v>
      </c>
      <c r="B19" s="122">
        <v>1018</v>
      </c>
      <c r="C19" s="122">
        <v>1471737.3901322936</v>
      </c>
      <c r="D19" s="123">
        <v>502</v>
      </c>
      <c r="E19" s="19"/>
      <c r="F19" s="64" t="s">
        <v>14</v>
      </c>
      <c r="G19" s="126">
        <v>824</v>
      </c>
      <c r="H19" s="126">
        <v>1293590.7843825873</v>
      </c>
      <c r="I19" s="127">
        <v>427</v>
      </c>
      <c r="K19" s="9" t="s">
        <v>14</v>
      </c>
      <c r="L19" s="130">
        <v>0.2354368932038835</v>
      </c>
      <c r="M19" s="130">
        <v>0.13771480741858655</v>
      </c>
      <c r="N19" s="132">
        <v>0.17564402810304447</v>
      </c>
    </row>
    <row r="20" spans="1:18" ht="13.5" thickBot="1" x14ac:dyDescent="0.25">
      <c r="A20" s="37" t="s">
        <v>15</v>
      </c>
      <c r="B20" s="122">
        <v>1184</v>
      </c>
      <c r="C20" s="122">
        <v>994259.48</v>
      </c>
      <c r="D20" s="123">
        <v>910</v>
      </c>
      <c r="E20" s="19"/>
      <c r="F20" s="64" t="s">
        <v>15</v>
      </c>
      <c r="G20" s="126">
        <v>1507</v>
      </c>
      <c r="H20" s="126">
        <v>1131925.96</v>
      </c>
      <c r="I20" s="127">
        <v>1265</v>
      </c>
      <c r="K20" s="10" t="s">
        <v>15</v>
      </c>
      <c r="L20" s="130">
        <v>-0.21433311214333117</v>
      </c>
      <c r="M20" s="130">
        <v>-0.12162145304980898</v>
      </c>
      <c r="N20" s="132">
        <v>-0.28063241106719372</v>
      </c>
    </row>
    <row r="21" spans="1:18" ht="13.5" thickBot="1" x14ac:dyDescent="0.25">
      <c r="A21" s="38" t="s">
        <v>16</v>
      </c>
      <c r="B21" s="124">
        <v>13819</v>
      </c>
      <c r="C21" s="124">
        <v>14555964.107304245</v>
      </c>
      <c r="D21" s="125">
        <v>9527</v>
      </c>
      <c r="E21" s="19"/>
      <c r="F21" s="65" t="s">
        <v>16</v>
      </c>
      <c r="G21" s="128">
        <v>14481</v>
      </c>
      <c r="H21" s="128">
        <v>15740507.464514172</v>
      </c>
      <c r="I21" s="129">
        <v>10386</v>
      </c>
      <c r="K21" s="11" t="s">
        <v>16</v>
      </c>
      <c r="L21" s="131">
        <v>-4.5715074925764765E-2</v>
      </c>
      <c r="M21" s="131">
        <v>-7.5254457956987264E-2</v>
      </c>
      <c r="N21" s="133">
        <v>-8.2707490853071497E-2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5079</v>
      </c>
      <c r="C23" s="81">
        <v>6501886.1775161223</v>
      </c>
      <c r="D23" s="81">
        <v>3090</v>
      </c>
      <c r="E23" s="19"/>
      <c r="F23" s="50" t="s">
        <v>17</v>
      </c>
      <c r="G23" s="48">
        <v>5285</v>
      </c>
      <c r="H23" s="48">
        <v>6139590.3949908717</v>
      </c>
      <c r="I23" s="51">
        <v>3711</v>
      </c>
      <c r="K23" s="97" t="s">
        <v>17</v>
      </c>
      <c r="L23" s="95">
        <v>-3.8978240302743661E-2</v>
      </c>
      <c r="M23" s="95">
        <v>5.9009764368130879E-2</v>
      </c>
      <c r="N23" s="95">
        <v>-0.16734033953112371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5079</v>
      </c>
      <c r="C24" s="32">
        <v>6501886.1775161223</v>
      </c>
      <c r="D24" s="33">
        <v>3090</v>
      </c>
      <c r="E24" s="19"/>
      <c r="F24" s="67" t="s">
        <v>18</v>
      </c>
      <c r="G24" s="57">
        <v>5285</v>
      </c>
      <c r="H24" s="57">
        <v>6139590.3949908717</v>
      </c>
      <c r="I24" s="58">
        <v>3711</v>
      </c>
      <c r="K24" s="12" t="s">
        <v>18</v>
      </c>
      <c r="L24" s="100">
        <v>-3.8978240302743661E-2</v>
      </c>
      <c r="M24" s="100">
        <v>5.9009764368130879E-2</v>
      </c>
      <c r="N24" s="101">
        <v>-0.16734033953112371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3622</v>
      </c>
      <c r="C26" s="81">
        <v>1616168.3568706238</v>
      </c>
      <c r="D26" s="81">
        <v>3197</v>
      </c>
      <c r="E26" s="19"/>
      <c r="F26" s="47" t="s">
        <v>19</v>
      </c>
      <c r="G26" s="48">
        <v>3617</v>
      </c>
      <c r="H26" s="48">
        <v>1738845.0613793808</v>
      </c>
      <c r="I26" s="51">
        <v>3122</v>
      </c>
      <c r="K26" s="94" t="s">
        <v>19</v>
      </c>
      <c r="L26" s="95">
        <v>1.3823610727121682E-3</v>
      </c>
      <c r="M26" s="95">
        <v>-7.0550681733219323E-2</v>
      </c>
      <c r="N26" s="95">
        <v>2.4023062139653995E-2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3622</v>
      </c>
      <c r="C27" s="32">
        <v>1616168.3568706238</v>
      </c>
      <c r="D27" s="33">
        <v>3197</v>
      </c>
      <c r="E27" s="19"/>
      <c r="F27" s="68" t="s">
        <v>20</v>
      </c>
      <c r="G27" s="57">
        <v>3617</v>
      </c>
      <c r="H27" s="57">
        <v>1738845.0613793808</v>
      </c>
      <c r="I27" s="58">
        <v>3122</v>
      </c>
      <c r="K27" s="13" t="s">
        <v>20</v>
      </c>
      <c r="L27" s="100">
        <v>1.3823610727121682E-3</v>
      </c>
      <c r="M27" s="100">
        <v>-7.0550681733219323E-2</v>
      </c>
      <c r="N27" s="101">
        <v>2.4023062139653995E-2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13371</v>
      </c>
      <c r="C29" s="81">
        <v>7762255.7993188798</v>
      </c>
      <c r="D29" s="81">
        <v>10322</v>
      </c>
      <c r="E29" s="19"/>
      <c r="F29" s="47" t="s">
        <v>21</v>
      </c>
      <c r="G29" s="48">
        <v>13031</v>
      </c>
      <c r="H29" s="48">
        <v>6775116.4280035049</v>
      </c>
      <c r="I29" s="51">
        <v>10472</v>
      </c>
      <c r="K29" s="94" t="s">
        <v>21</v>
      </c>
      <c r="L29" s="95">
        <v>2.6091627657125249E-2</v>
      </c>
      <c r="M29" s="95">
        <v>0.14570072437947257</v>
      </c>
      <c r="N29" s="95">
        <v>-1.4323911382734922E-2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5986</v>
      </c>
      <c r="C30" s="28">
        <v>3687235.9330162266</v>
      </c>
      <c r="D30" s="29">
        <v>4602</v>
      </c>
      <c r="E30" s="19"/>
      <c r="F30" s="69" t="s">
        <v>22</v>
      </c>
      <c r="G30" s="53">
        <v>5610</v>
      </c>
      <c r="H30" s="53">
        <v>3310178.120431398</v>
      </c>
      <c r="I30" s="54">
        <v>4536</v>
      </c>
      <c r="K30" s="14" t="s">
        <v>22</v>
      </c>
      <c r="L30" s="98">
        <v>6.7023172905525952E-2</v>
      </c>
      <c r="M30" s="98">
        <v>0.11390861726065937</v>
      </c>
      <c r="N30" s="99">
        <v>1.4550264550264647E-2</v>
      </c>
    </row>
    <row r="31" spans="1:18" ht="13.5" thickBot="1" x14ac:dyDescent="0.25">
      <c r="A31" s="90" t="s">
        <v>23</v>
      </c>
      <c r="B31" s="32">
        <v>7385</v>
      </c>
      <c r="C31" s="32">
        <v>4075019.8663026537</v>
      </c>
      <c r="D31" s="33">
        <v>5720</v>
      </c>
      <c r="E31" s="19"/>
      <c r="F31" s="69" t="s">
        <v>23</v>
      </c>
      <c r="G31" s="70">
        <v>7421</v>
      </c>
      <c r="H31" s="70">
        <v>3464938.3075721068</v>
      </c>
      <c r="I31" s="71">
        <v>5936</v>
      </c>
      <c r="K31" s="15" t="s">
        <v>23</v>
      </c>
      <c r="L31" s="100">
        <v>-4.8510982347392817E-3</v>
      </c>
      <c r="M31" s="100">
        <v>0.17607284880002183</v>
      </c>
      <c r="N31" s="101">
        <v>-3.6388140161725091E-2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9364</v>
      </c>
      <c r="C33" s="81">
        <v>8516882.4386461154</v>
      </c>
      <c r="D33" s="81">
        <v>6342</v>
      </c>
      <c r="E33" s="19"/>
      <c r="F33" s="50" t="s">
        <v>24</v>
      </c>
      <c r="G33" s="48">
        <v>9040</v>
      </c>
      <c r="H33" s="48">
        <v>7421357.1908293795</v>
      </c>
      <c r="I33" s="51">
        <v>6199</v>
      </c>
      <c r="K33" s="97" t="s">
        <v>24</v>
      </c>
      <c r="L33" s="95">
        <v>3.5840707964601703E-2</v>
      </c>
      <c r="M33" s="95">
        <v>0.14761791133978619</v>
      </c>
      <c r="N33" s="95">
        <v>2.306823681238912E-2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9364</v>
      </c>
      <c r="C34" s="32">
        <v>8516882.4386461154</v>
      </c>
      <c r="D34" s="33">
        <v>6342</v>
      </c>
      <c r="E34" s="19"/>
      <c r="F34" s="67" t="s">
        <v>25</v>
      </c>
      <c r="G34" s="57">
        <v>9040</v>
      </c>
      <c r="H34" s="57">
        <v>7421357.1908293795</v>
      </c>
      <c r="I34" s="58">
        <v>6199</v>
      </c>
      <c r="K34" s="12" t="s">
        <v>25</v>
      </c>
      <c r="L34" s="100">
        <v>3.5840707964601703E-2</v>
      </c>
      <c r="M34" s="100">
        <v>0.14761791133978619</v>
      </c>
      <c r="N34" s="101">
        <v>2.306823681238912E-2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13942</v>
      </c>
      <c r="C36" s="81">
        <v>14733822.652704146</v>
      </c>
      <c r="D36" s="81">
        <v>9523</v>
      </c>
      <c r="E36" s="19"/>
      <c r="F36" s="47" t="s">
        <v>26</v>
      </c>
      <c r="G36" s="48">
        <v>13108</v>
      </c>
      <c r="H36" s="48">
        <v>13326083.291921813</v>
      </c>
      <c r="I36" s="51">
        <v>9697</v>
      </c>
      <c r="K36" s="94" t="s">
        <v>26</v>
      </c>
      <c r="L36" s="95">
        <v>6.3625267012511477E-2</v>
      </c>
      <c r="M36" s="95">
        <v>0.10563789299108572</v>
      </c>
      <c r="N36" s="110">
        <v>-1.7943693925956516E-2</v>
      </c>
    </row>
    <row r="37" spans="1:18" ht="13.5" thickBot="1" x14ac:dyDescent="0.25">
      <c r="A37" s="36" t="s">
        <v>27</v>
      </c>
      <c r="B37" s="32">
        <v>1225</v>
      </c>
      <c r="C37" s="32">
        <v>1573293.8149459744</v>
      </c>
      <c r="D37" s="32">
        <v>678</v>
      </c>
      <c r="E37" s="19"/>
      <c r="F37" s="69" t="s">
        <v>27</v>
      </c>
      <c r="G37" s="108">
        <v>2234</v>
      </c>
      <c r="H37" s="108">
        <v>1639131.530732193</v>
      </c>
      <c r="I37" s="108">
        <v>1817</v>
      </c>
      <c r="K37" s="9" t="s">
        <v>27</v>
      </c>
      <c r="L37" s="98">
        <v>-0.4516562220232766</v>
      </c>
      <c r="M37" s="98">
        <v>-4.0166218849325142E-2</v>
      </c>
      <c r="N37" s="99">
        <v>-0.62685745734727571</v>
      </c>
    </row>
    <row r="38" spans="1:18" ht="13.5" thickBot="1" x14ac:dyDescent="0.25">
      <c r="A38" s="37" t="s">
        <v>28</v>
      </c>
      <c r="B38" s="32">
        <v>1260</v>
      </c>
      <c r="C38" s="32">
        <v>1906073.0603385698</v>
      </c>
      <c r="D38" s="32">
        <v>609</v>
      </c>
      <c r="E38" s="19"/>
      <c r="F38" s="64" t="s">
        <v>28</v>
      </c>
      <c r="G38" s="108">
        <v>1212</v>
      </c>
      <c r="H38" s="108">
        <v>2318201.8080335399</v>
      </c>
      <c r="I38" s="108">
        <v>537</v>
      </c>
      <c r="K38" s="10" t="s">
        <v>28</v>
      </c>
      <c r="L38" s="109">
        <v>3.9603960396039639E-2</v>
      </c>
      <c r="M38" s="109">
        <v>-0.17777949541181937</v>
      </c>
      <c r="N38" s="111">
        <v>0.13407821229050287</v>
      </c>
    </row>
    <row r="39" spans="1:18" ht="13.5" thickBot="1" x14ac:dyDescent="0.25">
      <c r="A39" s="37" t="s">
        <v>29</v>
      </c>
      <c r="B39" s="32">
        <v>946</v>
      </c>
      <c r="C39" s="32">
        <v>1200652.1954839469</v>
      </c>
      <c r="D39" s="32">
        <v>614</v>
      </c>
      <c r="E39" s="19"/>
      <c r="F39" s="64" t="s">
        <v>29</v>
      </c>
      <c r="G39" s="108">
        <v>893</v>
      </c>
      <c r="H39" s="108">
        <v>1050246.0921651379</v>
      </c>
      <c r="I39" s="108">
        <v>572</v>
      </c>
      <c r="K39" s="10" t="s">
        <v>29</v>
      </c>
      <c r="L39" s="109">
        <v>5.935050391937291E-2</v>
      </c>
      <c r="M39" s="109">
        <v>0.14321034321464499</v>
      </c>
      <c r="N39" s="111">
        <v>7.3426573426573327E-2</v>
      </c>
    </row>
    <row r="40" spans="1:18" ht="13.5" thickBot="1" x14ac:dyDescent="0.25">
      <c r="A40" s="37" t="s">
        <v>30</v>
      </c>
      <c r="B40" s="32">
        <v>7090</v>
      </c>
      <c r="C40" s="32">
        <v>6959175.440355205</v>
      </c>
      <c r="D40" s="32">
        <v>5026</v>
      </c>
      <c r="E40" s="19"/>
      <c r="F40" s="64" t="s">
        <v>30</v>
      </c>
      <c r="G40" s="108">
        <v>6234</v>
      </c>
      <c r="H40" s="108">
        <v>5699793.871843175</v>
      </c>
      <c r="I40" s="108">
        <v>4822</v>
      </c>
      <c r="K40" s="10" t="s">
        <v>30</v>
      </c>
      <c r="L40" s="109">
        <v>0.137311517484761</v>
      </c>
      <c r="M40" s="109">
        <v>0.2209521250818105</v>
      </c>
      <c r="N40" s="111">
        <v>4.230609705516386E-2</v>
      </c>
    </row>
    <row r="41" spans="1:18" ht="13.5" thickBot="1" x14ac:dyDescent="0.25">
      <c r="A41" s="38" t="s">
        <v>31</v>
      </c>
      <c r="B41" s="32">
        <v>3421</v>
      </c>
      <c r="C41" s="32">
        <v>3094628.141580449</v>
      </c>
      <c r="D41" s="32">
        <v>2596</v>
      </c>
      <c r="E41" s="19"/>
      <c r="F41" s="65" t="s">
        <v>31</v>
      </c>
      <c r="G41" s="108">
        <v>2535</v>
      </c>
      <c r="H41" s="108">
        <v>2618709.989147767</v>
      </c>
      <c r="I41" s="108">
        <v>1949</v>
      </c>
      <c r="K41" s="11" t="s">
        <v>31</v>
      </c>
      <c r="L41" s="114">
        <v>0.34950690335305712</v>
      </c>
      <c r="M41" s="114">
        <v>0.18173763204208981</v>
      </c>
      <c r="N41" s="115">
        <v>0.33196511031298104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23579</v>
      </c>
      <c r="C43" s="81">
        <v>23465223.319187265</v>
      </c>
      <c r="D43" s="81">
        <v>16635</v>
      </c>
      <c r="E43" s="19"/>
      <c r="F43" s="47" t="s">
        <v>32</v>
      </c>
      <c r="G43" s="48">
        <v>22585</v>
      </c>
      <c r="H43" s="48">
        <v>21103658.218113519</v>
      </c>
      <c r="I43" s="51">
        <v>16587</v>
      </c>
      <c r="K43" s="94" t="s">
        <v>32</v>
      </c>
      <c r="L43" s="95">
        <v>4.4011512065530223E-2</v>
      </c>
      <c r="M43" s="95">
        <v>0.1119031154061616</v>
      </c>
      <c r="N43" s="95">
        <v>2.8938325194429737E-3</v>
      </c>
    </row>
    <row r="44" spans="1:18" ht="13.5" thickBot="1" x14ac:dyDescent="0.25">
      <c r="A44" s="36" t="s">
        <v>33</v>
      </c>
      <c r="B44" s="122">
        <v>1098</v>
      </c>
      <c r="C44" s="122">
        <v>773714.28</v>
      </c>
      <c r="D44" s="123">
        <v>837</v>
      </c>
      <c r="E44" s="135"/>
      <c r="F44" s="136" t="s">
        <v>33</v>
      </c>
      <c r="G44" s="126">
        <v>1077</v>
      </c>
      <c r="H44" s="126">
        <v>682900.98</v>
      </c>
      <c r="I44" s="127">
        <v>965</v>
      </c>
      <c r="J44" s="137"/>
      <c r="K44" s="138" t="s">
        <v>33</v>
      </c>
      <c r="L44" s="143">
        <v>1.9498607242339761E-2</v>
      </c>
      <c r="M44" s="143">
        <v>0.13298165130763184</v>
      </c>
      <c r="N44" s="144">
        <v>-0.13264248704663217</v>
      </c>
    </row>
    <row r="45" spans="1:18" ht="13.5" thickBot="1" x14ac:dyDescent="0.25">
      <c r="A45" s="37" t="s">
        <v>34</v>
      </c>
      <c r="B45" s="122">
        <v>3680</v>
      </c>
      <c r="C45" s="122">
        <v>4850797.72630296</v>
      </c>
      <c r="D45" s="123">
        <v>2358</v>
      </c>
      <c r="E45" s="135"/>
      <c r="F45" s="139" t="s">
        <v>34</v>
      </c>
      <c r="G45" s="126">
        <v>3652</v>
      </c>
      <c r="H45" s="126">
        <v>4314767.3969000708</v>
      </c>
      <c r="I45" s="127">
        <v>2577</v>
      </c>
      <c r="J45" s="137"/>
      <c r="K45" s="140" t="s">
        <v>34</v>
      </c>
      <c r="L45" s="130">
        <v>7.6670317634173202E-3</v>
      </c>
      <c r="M45" s="130">
        <v>0.12423157034791688</v>
      </c>
      <c r="N45" s="132">
        <v>-8.4982537834691452E-2</v>
      </c>
    </row>
    <row r="46" spans="1:18" ht="13.5" thickBot="1" x14ac:dyDescent="0.25">
      <c r="A46" s="37" t="s">
        <v>35</v>
      </c>
      <c r="B46" s="122">
        <v>1234</v>
      </c>
      <c r="C46" s="122">
        <v>1010780.339053903</v>
      </c>
      <c r="D46" s="123">
        <v>1016</v>
      </c>
      <c r="E46" s="135"/>
      <c r="F46" s="139" t="s">
        <v>35</v>
      </c>
      <c r="G46" s="126">
        <v>1408</v>
      </c>
      <c r="H46" s="126">
        <v>916135.61453953141</v>
      </c>
      <c r="I46" s="127">
        <v>1134</v>
      </c>
      <c r="J46" s="137"/>
      <c r="K46" s="140" t="s">
        <v>35</v>
      </c>
      <c r="L46" s="130">
        <v>-0.12357954545454541</v>
      </c>
      <c r="M46" s="130">
        <v>0.10330864013177998</v>
      </c>
      <c r="N46" s="132">
        <v>-0.10405643738977077</v>
      </c>
    </row>
    <row r="47" spans="1:18" ht="13.5" thickBot="1" x14ac:dyDescent="0.25">
      <c r="A47" s="37" t="s">
        <v>36</v>
      </c>
      <c r="B47" s="122">
        <v>5228</v>
      </c>
      <c r="C47" s="122">
        <v>5446181.3538376298</v>
      </c>
      <c r="D47" s="123">
        <v>3843</v>
      </c>
      <c r="E47" s="135"/>
      <c r="F47" s="139" t="s">
        <v>36</v>
      </c>
      <c r="G47" s="126">
        <v>5034</v>
      </c>
      <c r="H47" s="126">
        <v>4799818.6887751445</v>
      </c>
      <c r="I47" s="127">
        <v>3839</v>
      </c>
      <c r="J47" s="137"/>
      <c r="K47" s="140" t="s">
        <v>36</v>
      </c>
      <c r="L47" s="130">
        <v>3.853794199443783E-2</v>
      </c>
      <c r="M47" s="130">
        <v>0.1346639752401626</v>
      </c>
      <c r="N47" s="132">
        <v>1.0419380046886584E-3</v>
      </c>
    </row>
    <row r="48" spans="1:18" ht="13.5" thickBot="1" x14ac:dyDescent="0.25">
      <c r="A48" s="37" t="s">
        <v>37</v>
      </c>
      <c r="B48" s="122">
        <v>1588</v>
      </c>
      <c r="C48" s="122">
        <v>1701333.870650115</v>
      </c>
      <c r="D48" s="123">
        <v>891</v>
      </c>
      <c r="E48" s="135"/>
      <c r="F48" s="139" t="s">
        <v>37</v>
      </c>
      <c r="G48" s="126">
        <v>1833</v>
      </c>
      <c r="H48" s="126">
        <v>1711564.2068008604</v>
      </c>
      <c r="I48" s="127">
        <v>1125</v>
      </c>
      <c r="J48" s="137"/>
      <c r="K48" s="140" t="s">
        <v>37</v>
      </c>
      <c r="L48" s="130">
        <v>-0.13366066557555922</v>
      </c>
      <c r="M48" s="130">
        <v>-5.9771851444984092E-3</v>
      </c>
      <c r="N48" s="132">
        <v>-0.20799999999999996</v>
      </c>
    </row>
    <row r="49" spans="1:20" ht="13.5" thickBot="1" x14ac:dyDescent="0.25">
      <c r="A49" s="37" t="s">
        <v>38</v>
      </c>
      <c r="B49" s="122">
        <v>2578</v>
      </c>
      <c r="C49" s="122">
        <v>1976986.8227457823</v>
      </c>
      <c r="D49" s="123">
        <v>2070</v>
      </c>
      <c r="E49" s="135"/>
      <c r="F49" s="139" t="s">
        <v>38</v>
      </c>
      <c r="G49" s="126">
        <v>2090</v>
      </c>
      <c r="H49" s="126">
        <v>1846178.0940758721</v>
      </c>
      <c r="I49" s="127">
        <v>1653</v>
      </c>
      <c r="J49" s="137"/>
      <c r="K49" s="140" t="s">
        <v>38</v>
      </c>
      <c r="L49" s="130">
        <v>0.2334928229665072</v>
      </c>
      <c r="M49" s="130">
        <v>7.0853797415134201E-2</v>
      </c>
      <c r="N49" s="132">
        <v>0.25226860254083494</v>
      </c>
    </row>
    <row r="50" spans="1:20" ht="13.5" thickBot="1" x14ac:dyDescent="0.25">
      <c r="A50" s="37" t="s">
        <v>39</v>
      </c>
      <c r="B50" s="122">
        <v>564</v>
      </c>
      <c r="C50" s="122">
        <v>907468.88868698408</v>
      </c>
      <c r="D50" s="123">
        <v>336</v>
      </c>
      <c r="E50" s="135"/>
      <c r="F50" s="139" t="s">
        <v>39</v>
      </c>
      <c r="G50" s="126">
        <v>612</v>
      </c>
      <c r="H50" s="126">
        <v>651740.69818301289</v>
      </c>
      <c r="I50" s="127">
        <v>424</v>
      </c>
      <c r="J50" s="137"/>
      <c r="K50" s="140" t="s">
        <v>39</v>
      </c>
      <c r="L50" s="130">
        <v>-7.8431372549019662E-2</v>
      </c>
      <c r="M50" s="130">
        <v>0.39237720034503831</v>
      </c>
      <c r="N50" s="132">
        <v>-0.20754716981132071</v>
      </c>
    </row>
    <row r="51" spans="1:20" ht="13.5" thickBot="1" x14ac:dyDescent="0.25">
      <c r="A51" s="37" t="s">
        <v>40</v>
      </c>
      <c r="B51" s="122">
        <v>6370</v>
      </c>
      <c r="C51" s="122">
        <v>5809594.9479098907</v>
      </c>
      <c r="D51" s="123">
        <v>4354</v>
      </c>
      <c r="E51" s="135"/>
      <c r="F51" s="139" t="s">
        <v>40</v>
      </c>
      <c r="G51" s="126">
        <v>5773</v>
      </c>
      <c r="H51" s="126">
        <v>5323972.5849542869</v>
      </c>
      <c r="I51" s="127">
        <v>4024</v>
      </c>
      <c r="J51" s="137"/>
      <c r="K51" s="140" t="s">
        <v>40</v>
      </c>
      <c r="L51" s="130">
        <v>0.103412437207691</v>
      </c>
      <c r="M51" s="130">
        <v>9.1214286927019161E-2</v>
      </c>
      <c r="N51" s="132">
        <v>8.2007952286282215E-2</v>
      </c>
    </row>
    <row r="52" spans="1:20" ht="13.5" thickBot="1" x14ac:dyDescent="0.25">
      <c r="A52" s="38" t="s">
        <v>41</v>
      </c>
      <c r="B52" s="124">
        <v>1239</v>
      </c>
      <c r="C52" s="124">
        <v>988365.08999999985</v>
      </c>
      <c r="D52" s="125">
        <v>930</v>
      </c>
      <c r="E52" s="135"/>
      <c r="F52" s="141" t="s">
        <v>41</v>
      </c>
      <c r="G52" s="128">
        <v>1106</v>
      </c>
      <c r="H52" s="128">
        <v>856579.95388474071</v>
      </c>
      <c r="I52" s="129">
        <v>846</v>
      </c>
      <c r="J52" s="137"/>
      <c r="K52" s="142" t="s">
        <v>41</v>
      </c>
      <c r="L52" s="131">
        <v>0.120253164556962</v>
      </c>
      <c r="M52" s="131">
        <v>0.15385036214960479</v>
      </c>
      <c r="N52" s="133">
        <v>9.9290780141843893E-2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72797</v>
      </c>
      <c r="C54" s="81">
        <v>89809930.952495098</v>
      </c>
      <c r="D54" s="81">
        <v>45478</v>
      </c>
      <c r="E54" s="19"/>
      <c r="F54" s="47" t="s">
        <v>42</v>
      </c>
      <c r="G54" s="48">
        <v>68711</v>
      </c>
      <c r="H54" s="48">
        <v>82218696.591563046</v>
      </c>
      <c r="I54" s="51">
        <v>44260</v>
      </c>
      <c r="K54" s="94" t="s">
        <v>42</v>
      </c>
      <c r="L54" s="95">
        <v>5.9466460974225477E-2</v>
      </c>
      <c r="M54" s="95">
        <v>9.2329782344312106E-2</v>
      </c>
      <c r="N54" s="95">
        <v>2.7519204699502975E-2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59149</v>
      </c>
      <c r="C55" s="28">
        <v>74138985.981229275</v>
      </c>
      <c r="D55" s="29">
        <v>36846</v>
      </c>
      <c r="E55" s="19"/>
      <c r="F55" s="69" t="s">
        <v>43</v>
      </c>
      <c r="G55" s="53">
        <v>53924</v>
      </c>
      <c r="H55" s="53">
        <v>66447463.628512792</v>
      </c>
      <c r="I55" s="54">
        <v>35003</v>
      </c>
      <c r="K55" s="9" t="s">
        <v>43</v>
      </c>
      <c r="L55" s="98">
        <v>9.6895630887916306E-2</v>
      </c>
      <c r="M55" s="98">
        <v>0.1157534378696139</v>
      </c>
      <c r="N55" s="99">
        <v>5.2652629774590842E-2</v>
      </c>
      <c r="R55" s="5"/>
      <c r="S55" s="5"/>
      <c r="T55" s="5"/>
    </row>
    <row r="56" spans="1:20" ht="13.5" thickBot="1" x14ac:dyDescent="0.25">
      <c r="A56" s="37" t="s">
        <v>44</v>
      </c>
      <c r="B56" s="28">
        <v>3220</v>
      </c>
      <c r="C56" s="28">
        <v>3364639.4509190004</v>
      </c>
      <c r="D56" s="29">
        <v>2296</v>
      </c>
      <c r="E56" s="19"/>
      <c r="F56" s="64" t="s">
        <v>44</v>
      </c>
      <c r="G56" s="75">
        <v>3568</v>
      </c>
      <c r="H56" s="75">
        <v>3532986.9418343161</v>
      </c>
      <c r="I56" s="76">
        <v>2531</v>
      </c>
      <c r="K56" s="10" t="s">
        <v>44</v>
      </c>
      <c r="L56" s="98">
        <v>-9.753363228699552E-2</v>
      </c>
      <c r="M56" s="98">
        <v>-4.7650187698658808E-2</v>
      </c>
      <c r="N56" s="99">
        <v>-9.2848676412485176E-2</v>
      </c>
      <c r="R56" s="5"/>
      <c r="S56" s="5"/>
      <c r="T56" s="5"/>
    </row>
    <row r="57" spans="1:20" ht="13.5" thickBot="1" x14ac:dyDescent="0.25">
      <c r="A57" s="37" t="s">
        <v>45</v>
      </c>
      <c r="B57" s="28">
        <v>2780</v>
      </c>
      <c r="C57" s="28">
        <v>3323802.2302464386</v>
      </c>
      <c r="D57" s="29">
        <v>1594</v>
      </c>
      <c r="E57" s="19"/>
      <c r="F57" s="64" t="s">
        <v>45</v>
      </c>
      <c r="G57" s="75">
        <v>4207</v>
      </c>
      <c r="H57" s="75">
        <v>4057815.7205419401</v>
      </c>
      <c r="I57" s="76">
        <v>2222</v>
      </c>
      <c r="K57" s="10" t="s">
        <v>45</v>
      </c>
      <c r="L57" s="98">
        <v>-0.33919657713334916</v>
      </c>
      <c r="M57" s="98">
        <v>-0.1808888182328473</v>
      </c>
      <c r="N57" s="99">
        <v>-0.28262826282628262</v>
      </c>
      <c r="R57" s="5"/>
      <c r="S57" s="5"/>
      <c r="T57" s="5"/>
    </row>
    <row r="58" spans="1:20" ht="13.5" thickBot="1" x14ac:dyDescent="0.25">
      <c r="A58" s="38" t="s">
        <v>46</v>
      </c>
      <c r="B58" s="32">
        <v>7648</v>
      </c>
      <c r="C58" s="32">
        <v>8982503.2901003826</v>
      </c>
      <c r="D58" s="33">
        <v>4742</v>
      </c>
      <c r="E58" s="19"/>
      <c r="F58" s="65" t="s">
        <v>46</v>
      </c>
      <c r="G58" s="70">
        <v>7012</v>
      </c>
      <c r="H58" s="70">
        <v>8180430.300673998</v>
      </c>
      <c r="I58" s="71">
        <v>4504</v>
      </c>
      <c r="K58" s="11" t="s">
        <v>46</v>
      </c>
      <c r="L58" s="100">
        <v>9.0701654306902357E-2</v>
      </c>
      <c r="M58" s="100">
        <v>9.8047774988107905E-2</v>
      </c>
      <c r="N58" s="101">
        <v>5.2841918294848966E-2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39516</v>
      </c>
      <c r="C60" s="81">
        <v>30854362.511629559</v>
      </c>
      <c r="D60" s="81">
        <v>29835</v>
      </c>
      <c r="E60" s="19"/>
      <c r="F60" s="47" t="s">
        <v>47</v>
      </c>
      <c r="G60" s="48">
        <v>36541</v>
      </c>
      <c r="H60" s="48">
        <v>27947467.960583974</v>
      </c>
      <c r="I60" s="51">
        <v>28287</v>
      </c>
      <c r="K60" s="94" t="s">
        <v>47</v>
      </c>
      <c r="L60" s="95">
        <v>8.1415396404039386E-2</v>
      </c>
      <c r="M60" s="95">
        <v>0.10401280556597681</v>
      </c>
      <c r="N60" s="95">
        <v>5.4724785237034723E-2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5227</v>
      </c>
      <c r="C61" s="28">
        <v>4104545.4181344253</v>
      </c>
      <c r="D61" s="29">
        <v>3902</v>
      </c>
      <c r="E61" s="19"/>
      <c r="F61" s="69" t="s">
        <v>48</v>
      </c>
      <c r="G61" s="53">
        <v>5450</v>
      </c>
      <c r="H61" s="53">
        <v>4354694.0794077348</v>
      </c>
      <c r="I61" s="54">
        <v>4182</v>
      </c>
      <c r="K61" s="9" t="s">
        <v>48</v>
      </c>
      <c r="L61" s="98">
        <v>-4.0917431192660558E-2</v>
      </c>
      <c r="M61" s="98">
        <v>-5.7443452217734503E-2</v>
      </c>
      <c r="N61" s="99">
        <v>-6.695361071257766E-2</v>
      </c>
    </row>
    <row r="62" spans="1:20" ht="13.5" thickBot="1" x14ac:dyDescent="0.25">
      <c r="A62" s="37" t="s">
        <v>49</v>
      </c>
      <c r="B62" s="28">
        <v>4197</v>
      </c>
      <c r="C62" s="28">
        <v>5410618.5364815537</v>
      </c>
      <c r="D62" s="29">
        <v>2269</v>
      </c>
      <c r="E62" s="19"/>
      <c r="F62" s="64" t="s">
        <v>49</v>
      </c>
      <c r="G62" s="75">
        <v>3894</v>
      </c>
      <c r="H62" s="75">
        <v>5356406.4823729703</v>
      </c>
      <c r="I62" s="76">
        <v>1978</v>
      </c>
      <c r="K62" s="10" t="s">
        <v>49</v>
      </c>
      <c r="L62" s="98">
        <v>7.7812018489984647E-2</v>
      </c>
      <c r="M62" s="98">
        <v>1.0120974628603285E-2</v>
      </c>
      <c r="N62" s="99">
        <v>0.14711830131445902</v>
      </c>
    </row>
    <row r="63" spans="1:20" ht="13.5" thickBot="1" x14ac:dyDescent="0.25">
      <c r="A63" s="38" t="s">
        <v>50</v>
      </c>
      <c r="B63" s="32">
        <v>30092</v>
      </c>
      <c r="C63" s="32">
        <v>21339198.557013579</v>
      </c>
      <c r="D63" s="33">
        <v>23664</v>
      </c>
      <c r="E63" s="19"/>
      <c r="F63" s="65" t="s">
        <v>50</v>
      </c>
      <c r="G63" s="70">
        <v>27197</v>
      </c>
      <c r="H63" s="70">
        <v>18236367.398803268</v>
      </c>
      <c r="I63" s="71">
        <v>22127</v>
      </c>
      <c r="K63" s="11" t="s">
        <v>50</v>
      </c>
      <c r="L63" s="100">
        <v>0.10644556384895387</v>
      </c>
      <c r="M63" s="100">
        <v>0.17014524276440768</v>
      </c>
      <c r="N63" s="101">
        <v>6.9462647444298753E-2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2222</v>
      </c>
      <c r="C65" s="81">
        <v>2183428.3444417808</v>
      </c>
      <c r="D65" s="81">
        <v>1328</v>
      </c>
      <c r="E65" s="19"/>
      <c r="F65" s="47" t="s">
        <v>51</v>
      </c>
      <c r="G65" s="48">
        <v>1887</v>
      </c>
      <c r="H65" s="48">
        <v>1633943.7638756828</v>
      </c>
      <c r="I65" s="51">
        <v>1283</v>
      </c>
      <c r="K65" s="94" t="s">
        <v>51</v>
      </c>
      <c r="L65" s="95">
        <v>0.17753047164811875</v>
      </c>
      <c r="M65" s="95">
        <v>0.33629344700501274</v>
      </c>
      <c r="N65" s="95">
        <v>3.5074045206547222E-2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1224</v>
      </c>
      <c r="C66" s="28">
        <v>1190617.0238521961</v>
      </c>
      <c r="D66" s="29">
        <v>655</v>
      </c>
      <c r="E66" s="19"/>
      <c r="F66" s="69" t="s">
        <v>52</v>
      </c>
      <c r="G66" s="53">
        <v>816</v>
      </c>
      <c r="H66" s="53">
        <v>797480.93325803592</v>
      </c>
      <c r="I66" s="54">
        <v>458</v>
      </c>
      <c r="K66" s="9" t="s">
        <v>52</v>
      </c>
      <c r="L66" s="98">
        <v>0.5</v>
      </c>
      <c r="M66" s="98">
        <v>0.49297240121846975</v>
      </c>
      <c r="N66" s="99">
        <v>0.43013100436681229</v>
      </c>
    </row>
    <row r="67" spans="1:18" ht="13.5" thickBot="1" x14ac:dyDescent="0.25">
      <c r="A67" s="38" t="s">
        <v>53</v>
      </c>
      <c r="B67" s="32">
        <v>998</v>
      </c>
      <c r="C67" s="32">
        <v>992811.320589585</v>
      </c>
      <c r="D67" s="33">
        <v>673</v>
      </c>
      <c r="E67" s="19"/>
      <c r="F67" s="65" t="s">
        <v>53</v>
      </c>
      <c r="G67" s="70">
        <v>1071</v>
      </c>
      <c r="H67" s="70">
        <v>836462.83061764704</v>
      </c>
      <c r="I67" s="71">
        <v>825</v>
      </c>
      <c r="K67" s="11" t="s">
        <v>53</v>
      </c>
      <c r="L67" s="100">
        <v>-6.8160597572362258E-2</v>
      </c>
      <c r="M67" s="100">
        <v>0.18691624331530621</v>
      </c>
      <c r="N67" s="101">
        <v>-0.18424242424242421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18977</v>
      </c>
      <c r="C69" s="81">
        <v>18352619.435604118</v>
      </c>
      <c r="D69" s="81">
        <v>11852</v>
      </c>
      <c r="E69" s="19"/>
      <c r="F69" s="47" t="s">
        <v>54</v>
      </c>
      <c r="G69" s="48">
        <v>16690</v>
      </c>
      <c r="H69" s="48">
        <v>16008070.901054589</v>
      </c>
      <c r="I69" s="51">
        <v>10789</v>
      </c>
      <c r="K69" s="94" t="s">
        <v>54</v>
      </c>
      <c r="L69" s="95">
        <v>0.13702816057519462</v>
      </c>
      <c r="M69" s="95">
        <v>0.14646040419492845</v>
      </c>
      <c r="N69" s="95">
        <v>9.8526276763370113E-2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7573</v>
      </c>
      <c r="C70" s="28">
        <v>6504803.7167503778</v>
      </c>
      <c r="D70" s="29">
        <v>5058</v>
      </c>
      <c r="E70" s="19"/>
      <c r="F70" s="69" t="s">
        <v>55</v>
      </c>
      <c r="G70" s="53">
        <v>6997</v>
      </c>
      <c r="H70" s="53">
        <v>5700751.8831809787</v>
      </c>
      <c r="I70" s="54">
        <v>4778</v>
      </c>
      <c r="K70" s="9" t="s">
        <v>55</v>
      </c>
      <c r="L70" s="98">
        <v>8.2320994712019369E-2</v>
      </c>
      <c r="M70" s="98">
        <v>0.1410431202841167</v>
      </c>
      <c r="N70" s="99">
        <v>5.8601925491837514E-2</v>
      </c>
    </row>
    <row r="71" spans="1:18" ht="13.5" thickBot="1" x14ac:dyDescent="0.25">
      <c r="A71" s="37" t="s">
        <v>56</v>
      </c>
      <c r="B71" s="28">
        <v>974</v>
      </c>
      <c r="C71" s="28">
        <v>1130010.6812452411</v>
      </c>
      <c r="D71" s="29">
        <v>559</v>
      </c>
      <c r="E71" s="19"/>
      <c r="F71" s="64" t="s">
        <v>56</v>
      </c>
      <c r="G71" s="75">
        <v>751</v>
      </c>
      <c r="H71" s="75">
        <v>725892.07020202605</v>
      </c>
      <c r="I71" s="76">
        <v>481</v>
      </c>
      <c r="K71" s="10" t="s">
        <v>56</v>
      </c>
      <c r="L71" s="98">
        <v>0.29693741677762975</v>
      </c>
      <c r="M71" s="98">
        <v>0.55671996930720447</v>
      </c>
      <c r="N71" s="99">
        <v>0.16216216216216206</v>
      </c>
    </row>
    <row r="72" spans="1:18" ht="13.5" thickBot="1" x14ac:dyDescent="0.25">
      <c r="A72" s="37" t="s">
        <v>57</v>
      </c>
      <c r="B72" s="28">
        <v>987</v>
      </c>
      <c r="C72" s="28">
        <v>1088901.000960083</v>
      </c>
      <c r="D72" s="29">
        <v>580</v>
      </c>
      <c r="E72" s="19"/>
      <c r="F72" s="64" t="s">
        <v>57</v>
      </c>
      <c r="G72" s="75">
        <v>899</v>
      </c>
      <c r="H72" s="75">
        <v>932826.09825941594</v>
      </c>
      <c r="I72" s="76">
        <v>576</v>
      </c>
      <c r="K72" s="10" t="s">
        <v>57</v>
      </c>
      <c r="L72" s="98">
        <v>9.7886540600667482E-2</v>
      </c>
      <c r="M72" s="98">
        <v>0.1673140395534507</v>
      </c>
      <c r="N72" s="99">
        <v>6.9444444444444198E-3</v>
      </c>
    </row>
    <row r="73" spans="1:18" ht="13.5" thickBot="1" x14ac:dyDescent="0.25">
      <c r="A73" s="38" t="s">
        <v>58</v>
      </c>
      <c r="B73" s="32">
        <v>9443</v>
      </c>
      <c r="C73" s="32">
        <v>9628904.036648415</v>
      </c>
      <c r="D73" s="33">
        <v>5655</v>
      </c>
      <c r="E73" s="19"/>
      <c r="F73" s="65" t="s">
        <v>58</v>
      </c>
      <c r="G73" s="70">
        <v>8043</v>
      </c>
      <c r="H73" s="70">
        <v>8648600.8494121693</v>
      </c>
      <c r="I73" s="71">
        <v>4954</v>
      </c>
      <c r="K73" s="11" t="s">
        <v>58</v>
      </c>
      <c r="L73" s="100">
        <v>0.17406440382941679</v>
      </c>
      <c r="M73" s="100">
        <v>0.11334818247542033</v>
      </c>
      <c r="N73" s="101">
        <v>0.14150181671376671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51506</v>
      </c>
      <c r="C75" s="81">
        <v>49440751.281802647</v>
      </c>
      <c r="D75" s="81">
        <v>35399</v>
      </c>
      <c r="E75" s="19"/>
      <c r="F75" s="47" t="s">
        <v>59</v>
      </c>
      <c r="G75" s="48">
        <v>47720</v>
      </c>
      <c r="H75" s="48">
        <v>48713976.85156057</v>
      </c>
      <c r="I75" s="51">
        <v>32802</v>
      </c>
      <c r="K75" s="94" t="s">
        <v>59</v>
      </c>
      <c r="L75" s="95">
        <v>7.9337803855825673E-2</v>
      </c>
      <c r="M75" s="95">
        <v>1.4919217793625705E-2</v>
      </c>
      <c r="N75" s="95">
        <v>7.9172001707213058E-2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51506</v>
      </c>
      <c r="C76" s="32">
        <v>49440751.281802647</v>
      </c>
      <c r="D76" s="33">
        <v>35399</v>
      </c>
      <c r="E76" s="19"/>
      <c r="F76" s="68" t="s">
        <v>60</v>
      </c>
      <c r="G76" s="57">
        <v>47720</v>
      </c>
      <c r="H76" s="57">
        <v>48713976.85156057</v>
      </c>
      <c r="I76" s="58">
        <v>32802</v>
      </c>
      <c r="K76" s="13" t="s">
        <v>60</v>
      </c>
      <c r="L76" s="100">
        <v>7.9337803855825673E-2</v>
      </c>
      <c r="M76" s="100">
        <v>1.4919217793625705E-2</v>
      </c>
      <c r="N76" s="101">
        <v>7.9172001707213058E-2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32358</v>
      </c>
      <c r="C78" s="81">
        <v>27750407.407569893</v>
      </c>
      <c r="D78" s="81">
        <v>26825</v>
      </c>
      <c r="E78" s="19"/>
      <c r="F78" s="47" t="s">
        <v>61</v>
      </c>
      <c r="G78" s="48">
        <v>29739</v>
      </c>
      <c r="H78" s="48">
        <v>25458231.395941317</v>
      </c>
      <c r="I78" s="51">
        <v>26045</v>
      </c>
      <c r="K78" s="94" t="s">
        <v>61</v>
      </c>
      <c r="L78" s="95">
        <v>8.8066175728841012E-2</v>
      </c>
      <c r="M78" s="95">
        <v>9.0036734130478857E-2</v>
      </c>
      <c r="N78" s="95">
        <v>2.9948166634670814E-2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32358</v>
      </c>
      <c r="C79" s="32">
        <v>27750407.407569893</v>
      </c>
      <c r="D79" s="33">
        <v>26825</v>
      </c>
      <c r="E79" s="19"/>
      <c r="F79" s="68" t="s">
        <v>62</v>
      </c>
      <c r="G79" s="57">
        <v>29739</v>
      </c>
      <c r="H79" s="57">
        <v>25458231.395941317</v>
      </c>
      <c r="I79" s="58">
        <v>26045</v>
      </c>
      <c r="K79" s="13" t="s">
        <v>62</v>
      </c>
      <c r="L79" s="100">
        <v>8.8066175728841012E-2</v>
      </c>
      <c r="M79" s="100">
        <v>9.0036734130478857E-2</v>
      </c>
      <c r="N79" s="101">
        <v>2.9948166634670814E-2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10764</v>
      </c>
      <c r="C81" s="81">
        <v>13232302.182364723</v>
      </c>
      <c r="D81" s="81">
        <v>7502</v>
      </c>
      <c r="E81" s="19"/>
      <c r="F81" s="47" t="s">
        <v>63</v>
      </c>
      <c r="G81" s="48">
        <v>8916</v>
      </c>
      <c r="H81" s="48">
        <v>10392427.644738229</v>
      </c>
      <c r="I81" s="51">
        <v>6590</v>
      </c>
      <c r="K81" s="94" t="s">
        <v>63</v>
      </c>
      <c r="L81" s="95">
        <v>0.20726783310901742</v>
      </c>
      <c r="M81" s="95">
        <v>0.27326382580727859</v>
      </c>
      <c r="N81" s="95">
        <v>0.13839150227617592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10764</v>
      </c>
      <c r="C82" s="32">
        <v>13232302.182364723</v>
      </c>
      <c r="D82" s="33">
        <v>7502</v>
      </c>
      <c r="E82" s="19"/>
      <c r="F82" s="68" t="s">
        <v>64</v>
      </c>
      <c r="G82" s="57">
        <v>8916</v>
      </c>
      <c r="H82" s="57">
        <v>10392427.644738229</v>
      </c>
      <c r="I82" s="58">
        <v>6590</v>
      </c>
      <c r="K82" s="13" t="s">
        <v>64</v>
      </c>
      <c r="L82" s="100">
        <v>0.20726783310901742</v>
      </c>
      <c r="M82" s="100">
        <v>0.27326382580727859</v>
      </c>
      <c r="N82" s="101">
        <v>0.13839150227617592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17855</v>
      </c>
      <c r="C84" s="81">
        <v>17878421.523700051</v>
      </c>
      <c r="D84" s="81">
        <v>13633</v>
      </c>
      <c r="E84" s="19"/>
      <c r="F84" s="47" t="s">
        <v>65</v>
      </c>
      <c r="G84" s="48">
        <v>16250</v>
      </c>
      <c r="H84" s="48">
        <v>17363883.988557979</v>
      </c>
      <c r="I84" s="51">
        <v>12312</v>
      </c>
      <c r="K84" s="94" t="s">
        <v>65</v>
      </c>
      <c r="L84" s="95">
        <v>9.876923076923072E-2</v>
      </c>
      <c r="M84" s="95">
        <v>2.9632629167594571E-2</v>
      </c>
      <c r="N84" s="95">
        <v>0.10729369720597792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3771</v>
      </c>
      <c r="C85" s="28">
        <v>4516654.9868012508</v>
      </c>
      <c r="D85" s="29">
        <v>2548</v>
      </c>
      <c r="E85" s="19"/>
      <c r="F85" s="69" t="s">
        <v>66</v>
      </c>
      <c r="G85" s="53">
        <v>3776</v>
      </c>
      <c r="H85" s="53">
        <v>4926135.7109518442</v>
      </c>
      <c r="I85" s="54">
        <v>2574</v>
      </c>
      <c r="K85" s="9" t="s">
        <v>66</v>
      </c>
      <c r="L85" s="98">
        <v>-1.3241525423728362E-3</v>
      </c>
      <c r="M85" s="98">
        <v>-8.3124125719929109E-2</v>
      </c>
      <c r="N85" s="99">
        <v>-1.0101010101010055E-2</v>
      </c>
    </row>
    <row r="86" spans="1:18" ht="13.5" thickBot="1" x14ac:dyDescent="0.25">
      <c r="A86" s="37" t="s">
        <v>67</v>
      </c>
      <c r="B86" s="28">
        <v>3121</v>
      </c>
      <c r="C86" s="28">
        <v>3164671.7882395941</v>
      </c>
      <c r="D86" s="29">
        <v>2417</v>
      </c>
      <c r="E86" s="19"/>
      <c r="F86" s="64" t="s">
        <v>67</v>
      </c>
      <c r="G86" s="75">
        <v>3019</v>
      </c>
      <c r="H86" s="75">
        <v>3080861.6892217142</v>
      </c>
      <c r="I86" s="76">
        <v>2399</v>
      </c>
      <c r="K86" s="10" t="s">
        <v>67</v>
      </c>
      <c r="L86" s="98">
        <v>3.3786021861543558E-2</v>
      </c>
      <c r="M86" s="98">
        <v>2.720346041858579E-2</v>
      </c>
      <c r="N86" s="99">
        <v>7.503126302626173E-3</v>
      </c>
    </row>
    <row r="87" spans="1:18" ht="13.5" thickBot="1" x14ac:dyDescent="0.25">
      <c r="A87" s="38" t="s">
        <v>68</v>
      </c>
      <c r="B87" s="32">
        <v>10963</v>
      </c>
      <c r="C87" s="32">
        <v>10197094.748659205</v>
      </c>
      <c r="D87" s="33">
        <v>8668</v>
      </c>
      <c r="E87" s="19"/>
      <c r="F87" s="65" t="s">
        <v>68</v>
      </c>
      <c r="G87" s="70">
        <v>9455</v>
      </c>
      <c r="H87" s="70">
        <v>9356886.5883844215</v>
      </c>
      <c r="I87" s="71">
        <v>7339</v>
      </c>
      <c r="K87" s="11" t="s">
        <v>68</v>
      </c>
      <c r="L87" s="100">
        <v>0.15949233209941838</v>
      </c>
      <c r="M87" s="100">
        <v>8.9795697782402595E-2</v>
      </c>
      <c r="N87" s="101">
        <v>0.18108734159967299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2645</v>
      </c>
      <c r="C89" s="81">
        <v>2810397.9592145998</v>
      </c>
      <c r="D89" s="81">
        <v>1999</v>
      </c>
      <c r="E89" s="19"/>
      <c r="F89" s="50" t="s">
        <v>69</v>
      </c>
      <c r="G89" s="48">
        <v>2475</v>
      </c>
      <c r="H89" s="48">
        <v>2604361.19922972</v>
      </c>
      <c r="I89" s="51">
        <v>1800</v>
      </c>
      <c r="K89" s="97" t="s">
        <v>69</v>
      </c>
      <c r="L89" s="95">
        <v>6.8686868686868685E-2</v>
      </c>
      <c r="M89" s="95">
        <v>7.9112206112507799E-2</v>
      </c>
      <c r="N89" s="95">
        <v>0.11055555555555552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2645</v>
      </c>
      <c r="C90" s="32">
        <v>2810397.9592145998</v>
      </c>
      <c r="D90" s="33">
        <v>1999</v>
      </c>
      <c r="E90" s="19"/>
      <c r="F90" s="67" t="s">
        <v>70</v>
      </c>
      <c r="G90" s="57">
        <v>2475</v>
      </c>
      <c r="H90" s="57">
        <v>2604361.19922972</v>
      </c>
      <c r="I90" s="58">
        <v>1800</v>
      </c>
      <c r="K90" s="12" t="s">
        <v>70</v>
      </c>
      <c r="L90" s="100">
        <v>6.8686868686868685E-2</v>
      </c>
      <c r="M90" s="100">
        <v>7.9112206112507799E-2</v>
      </c>
      <c r="N90" s="101">
        <v>0.11055555555555552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L92" sqref="L92:N9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87</v>
      </c>
      <c r="B2" s="25">
        <v>2018</v>
      </c>
      <c r="C2" s="24"/>
      <c r="D2" s="24"/>
      <c r="F2" s="42" t="s">
        <v>87</v>
      </c>
      <c r="G2" s="43">
        <v>2017</v>
      </c>
      <c r="K2" s="1" t="s">
        <v>87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383932</v>
      </c>
      <c r="C6" s="81">
        <v>363364629.59905064</v>
      </c>
      <c r="D6" s="81">
        <v>268829</v>
      </c>
      <c r="E6" s="19"/>
      <c r="F6" s="47" t="s">
        <v>1</v>
      </c>
      <c r="G6" s="48">
        <v>371401</v>
      </c>
      <c r="H6" s="48">
        <v>344041052.34073436</v>
      </c>
      <c r="I6" s="48">
        <v>257775</v>
      </c>
      <c r="K6" s="94" t="s">
        <v>1</v>
      </c>
      <c r="L6" s="95">
        <v>3.3739812224522714E-2</v>
      </c>
      <c r="M6" s="95">
        <v>5.616648689697179E-2</v>
      </c>
      <c r="N6" s="95">
        <v>4.2882358646106011E-2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36483</v>
      </c>
      <c r="C8" s="83">
        <v>29129619.266715132</v>
      </c>
      <c r="D8" s="83">
        <v>26163</v>
      </c>
      <c r="E8" s="19"/>
      <c r="F8" s="50" t="s">
        <v>4</v>
      </c>
      <c r="G8" s="48">
        <v>41932</v>
      </c>
      <c r="H8" s="48">
        <v>30063241.399425562</v>
      </c>
      <c r="I8" s="51">
        <v>32043</v>
      </c>
      <c r="K8" s="97" t="s">
        <v>4</v>
      </c>
      <c r="L8" s="95">
        <v>-0.12994848802823622</v>
      </c>
      <c r="M8" s="95">
        <v>-3.1055271795418227E-2</v>
      </c>
      <c r="N8" s="95">
        <v>-0.18350341728302588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2975</v>
      </c>
      <c r="C9" s="28">
        <v>2036431.9424958229</v>
      </c>
      <c r="D9" s="29">
        <v>1983</v>
      </c>
      <c r="E9" s="20"/>
      <c r="F9" s="52" t="s">
        <v>5</v>
      </c>
      <c r="G9" s="53">
        <v>3978</v>
      </c>
      <c r="H9" s="53">
        <v>2649232.2737870645</v>
      </c>
      <c r="I9" s="54">
        <v>2912</v>
      </c>
      <c r="K9" s="6" t="s">
        <v>5</v>
      </c>
      <c r="L9" s="98">
        <v>-0.25213675213675213</v>
      </c>
      <c r="M9" s="98">
        <v>-0.23131242109445027</v>
      </c>
      <c r="N9" s="98">
        <v>-0.31902472527472525</v>
      </c>
    </row>
    <row r="10" spans="1:18" ht="13.5" thickBot="1" x14ac:dyDescent="0.25">
      <c r="A10" s="30" t="s">
        <v>6</v>
      </c>
      <c r="B10" s="28">
        <v>6185</v>
      </c>
      <c r="C10" s="28">
        <v>4784682.2808352271</v>
      </c>
      <c r="D10" s="29">
        <v>5091</v>
      </c>
      <c r="E10" s="19"/>
      <c r="F10" s="55" t="s">
        <v>6</v>
      </c>
      <c r="G10" s="75">
        <v>12141</v>
      </c>
      <c r="H10" s="75">
        <v>6015429.9809932867</v>
      </c>
      <c r="I10" s="76">
        <v>11230</v>
      </c>
      <c r="K10" s="7" t="s">
        <v>6</v>
      </c>
      <c r="L10" s="109">
        <v>-0.49056914586936828</v>
      </c>
      <c r="M10" s="109">
        <v>-0.20459845830585743</v>
      </c>
      <c r="N10" s="111">
        <v>-0.54666073018699912</v>
      </c>
    </row>
    <row r="11" spans="1:18" ht="13.5" thickBot="1" x14ac:dyDescent="0.25">
      <c r="A11" s="30" t="s">
        <v>7</v>
      </c>
      <c r="B11" s="28">
        <v>2735</v>
      </c>
      <c r="C11" s="28">
        <v>2157926.9012661004</v>
      </c>
      <c r="D11" s="29">
        <v>1397</v>
      </c>
      <c r="E11" s="19"/>
      <c r="F11" s="55" t="s">
        <v>7</v>
      </c>
      <c r="G11" s="75">
        <v>2076</v>
      </c>
      <c r="H11" s="75">
        <v>2319547.0226487936</v>
      </c>
      <c r="I11" s="76">
        <v>1209</v>
      </c>
      <c r="K11" s="7" t="s">
        <v>7</v>
      </c>
      <c r="L11" s="109">
        <v>0.31743737957610785</v>
      </c>
      <c r="M11" s="109">
        <v>-6.9677449866108798E-2</v>
      </c>
      <c r="N11" s="111">
        <v>0.15550041356492961</v>
      </c>
    </row>
    <row r="12" spans="1:18" ht="13.5" thickBot="1" x14ac:dyDescent="0.25">
      <c r="A12" s="30" t="s">
        <v>8</v>
      </c>
      <c r="B12" s="28">
        <v>3534</v>
      </c>
      <c r="C12" s="28">
        <v>2582856.8846803284</v>
      </c>
      <c r="D12" s="29">
        <v>2832</v>
      </c>
      <c r="E12" s="19"/>
      <c r="F12" s="55" t="s">
        <v>8</v>
      </c>
      <c r="G12" s="75">
        <v>2953</v>
      </c>
      <c r="H12" s="75">
        <v>1976714.8026476186</v>
      </c>
      <c r="I12" s="76">
        <v>2303</v>
      </c>
      <c r="K12" s="7" t="s">
        <v>8</v>
      </c>
      <c r="L12" s="109">
        <v>0.19674906874365061</v>
      </c>
      <c r="M12" s="109">
        <v>0.30664114075578386</v>
      </c>
      <c r="N12" s="111">
        <v>0.22970039079461579</v>
      </c>
    </row>
    <row r="13" spans="1:18" ht="13.5" thickBot="1" x14ac:dyDescent="0.25">
      <c r="A13" s="30" t="s">
        <v>9</v>
      </c>
      <c r="B13" s="28">
        <v>2647</v>
      </c>
      <c r="C13" s="28">
        <v>1609016.1902485657</v>
      </c>
      <c r="D13" s="29">
        <v>1951</v>
      </c>
      <c r="E13" s="19"/>
      <c r="F13" s="55" t="s">
        <v>9</v>
      </c>
      <c r="G13" s="75">
        <v>2864</v>
      </c>
      <c r="H13" s="75">
        <v>1556054.3104041703</v>
      </c>
      <c r="I13" s="76">
        <v>2163</v>
      </c>
      <c r="K13" s="7" t="s">
        <v>9</v>
      </c>
      <c r="L13" s="109">
        <v>-7.5768156424581012E-2</v>
      </c>
      <c r="M13" s="109">
        <v>3.4036009855362481E-2</v>
      </c>
      <c r="N13" s="111">
        <v>-9.8012020342117423E-2</v>
      </c>
    </row>
    <row r="14" spans="1:18" ht="13.5" thickBot="1" x14ac:dyDescent="0.25">
      <c r="A14" s="30" t="s">
        <v>10</v>
      </c>
      <c r="B14" s="28">
        <v>1396</v>
      </c>
      <c r="C14" s="28">
        <v>1633092.8081520069</v>
      </c>
      <c r="D14" s="29">
        <v>781</v>
      </c>
      <c r="E14" s="19"/>
      <c r="F14" s="55" t="s">
        <v>10</v>
      </c>
      <c r="G14" s="75">
        <v>1366</v>
      </c>
      <c r="H14" s="75">
        <v>1874050.3300750244</v>
      </c>
      <c r="I14" s="76">
        <v>618</v>
      </c>
      <c r="K14" s="7" t="s">
        <v>10</v>
      </c>
      <c r="L14" s="109">
        <v>2.196193265007329E-2</v>
      </c>
      <c r="M14" s="109">
        <v>-0.12857580079686071</v>
      </c>
      <c r="N14" s="111">
        <v>0.2637540453074434</v>
      </c>
    </row>
    <row r="15" spans="1:18" ht="13.5" thickBot="1" x14ac:dyDescent="0.25">
      <c r="A15" s="30" t="s">
        <v>11</v>
      </c>
      <c r="B15" s="28">
        <v>6330</v>
      </c>
      <c r="C15" s="28">
        <v>5053924.3002978722</v>
      </c>
      <c r="D15" s="29">
        <v>4528</v>
      </c>
      <c r="E15" s="19"/>
      <c r="F15" s="55" t="s">
        <v>11</v>
      </c>
      <c r="G15" s="75">
        <v>5950</v>
      </c>
      <c r="H15" s="75">
        <v>4743322.5101482896</v>
      </c>
      <c r="I15" s="76">
        <v>4498</v>
      </c>
      <c r="K15" s="7" t="s">
        <v>11</v>
      </c>
      <c r="L15" s="109">
        <v>6.386554621848739E-2</v>
      </c>
      <c r="M15" s="109">
        <v>6.548190418953248E-2</v>
      </c>
      <c r="N15" s="111">
        <v>6.6696309470875015E-3</v>
      </c>
    </row>
    <row r="16" spans="1:18" ht="13.5" thickBot="1" x14ac:dyDescent="0.25">
      <c r="A16" s="31" t="s">
        <v>12</v>
      </c>
      <c r="B16" s="32">
        <v>10681</v>
      </c>
      <c r="C16" s="32">
        <v>9271687.9587392081</v>
      </c>
      <c r="D16" s="33">
        <v>7600</v>
      </c>
      <c r="E16" s="19"/>
      <c r="F16" s="56" t="s">
        <v>12</v>
      </c>
      <c r="G16" s="105">
        <v>10604</v>
      </c>
      <c r="H16" s="105">
        <v>8928890.1687213145</v>
      </c>
      <c r="I16" s="106">
        <v>7110</v>
      </c>
      <c r="K16" s="8" t="s">
        <v>12</v>
      </c>
      <c r="L16" s="112">
        <v>7.2614107883817169E-3</v>
      </c>
      <c r="M16" s="112">
        <v>3.839198193060378E-2</v>
      </c>
      <c r="N16" s="113">
        <v>6.891701828410679E-2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16915</v>
      </c>
      <c r="C18" s="85">
        <v>17356652.231532745</v>
      </c>
      <c r="D18" s="85">
        <v>11031</v>
      </c>
      <c r="E18" s="19"/>
      <c r="F18" s="61" t="s">
        <v>13</v>
      </c>
      <c r="G18" s="62">
        <v>17131</v>
      </c>
      <c r="H18" s="62">
        <v>17317486.2251704</v>
      </c>
      <c r="I18" s="63">
        <v>10680</v>
      </c>
      <c r="K18" s="103" t="s">
        <v>13</v>
      </c>
      <c r="L18" s="104">
        <v>-1.2608721032047132E-2</v>
      </c>
      <c r="M18" s="104">
        <v>2.2616450132015853E-3</v>
      </c>
      <c r="N18" s="116">
        <v>3.2865168539325751E-2</v>
      </c>
    </row>
    <row r="19" spans="1:18" ht="13.5" thickBot="1" x14ac:dyDescent="0.25">
      <c r="A19" s="36" t="s">
        <v>14</v>
      </c>
      <c r="B19" s="122">
        <v>1249</v>
      </c>
      <c r="C19" s="122">
        <v>1480034.6699468996</v>
      </c>
      <c r="D19" s="123">
        <v>570</v>
      </c>
      <c r="E19" s="19"/>
      <c r="F19" s="64" t="s">
        <v>14</v>
      </c>
      <c r="G19" s="126">
        <v>1539</v>
      </c>
      <c r="H19" s="126">
        <v>1444277.2926315777</v>
      </c>
      <c r="I19" s="127">
        <v>1008</v>
      </c>
      <c r="K19" s="9" t="s">
        <v>14</v>
      </c>
      <c r="L19" s="130">
        <v>-0.18843404808317088</v>
      </c>
      <c r="M19" s="130">
        <v>2.4757972376737492E-2</v>
      </c>
      <c r="N19" s="132">
        <v>-0.43452380952380953</v>
      </c>
    </row>
    <row r="20" spans="1:18" ht="13.5" thickBot="1" x14ac:dyDescent="0.25">
      <c r="A20" s="37" t="s">
        <v>15</v>
      </c>
      <c r="B20" s="122">
        <v>1108</v>
      </c>
      <c r="C20" s="122">
        <v>951091.96</v>
      </c>
      <c r="D20" s="123">
        <v>833</v>
      </c>
      <c r="E20" s="19"/>
      <c r="F20" s="64" t="s">
        <v>15</v>
      </c>
      <c r="G20" s="126">
        <v>1368</v>
      </c>
      <c r="H20" s="126">
        <v>1076106.28</v>
      </c>
      <c r="I20" s="127">
        <v>1007</v>
      </c>
      <c r="K20" s="10" t="s">
        <v>15</v>
      </c>
      <c r="L20" s="130">
        <v>-0.1900584795321637</v>
      </c>
      <c r="M20" s="130">
        <v>-0.11617283750077179</v>
      </c>
      <c r="N20" s="132">
        <v>-0.17279046673286991</v>
      </c>
    </row>
    <row r="21" spans="1:18" ht="13.5" thickBot="1" x14ac:dyDescent="0.25">
      <c r="A21" s="38" t="s">
        <v>16</v>
      </c>
      <c r="B21" s="124">
        <v>14558</v>
      </c>
      <c r="C21" s="124">
        <v>14925525.601585846</v>
      </c>
      <c r="D21" s="125">
        <v>9628</v>
      </c>
      <c r="E21" s="19"/>
      <c r="F21" s="65" t="s">
        <v>16</v>
      </c>
      <c r="G21" s="128">
        <v>14224</v>
      </c>
      <c r="H21" s="128">
        <v>14797102.652538821</v>
      </c>
      <c r="I21" s="129">
        <v>8665</v>
      </c>
      <c r="K21" s="11" t="s">
        <v>16</v>
      </c>
      <c r="L21" s="131">
        <v>2.3481439820022487E-2</v>
      </c>
      <c r="M21" s="131">
        <v>8.6789253317094417E-3</v>
      </c>
      <c r="N21" s="133">
        <v>0.11113675706866699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5336</v>
      </c>
      <c r="C23" s="81">
        <v>6541950.4248060063</v>
      </c>
      <c r="D23" s="81">
        <v>3373</v>
      </c>
      <c r="E23" s="19"/>
      <c r="F23" s="50" t="s">
        <v>17</v>
      </c>
      <c r="G23" s="48">
        <v>5463</v>
      </c>
      <c r="H23" s="48">
        <v>6191874.6782462755</v>
      </c>
      <c r="I23" s="51">
        <v>3637</v>
      </c>
      <c r="K23" s="97" t="s">
        <v>17</v>
      </c>
      <c r="L23" s="95">
        <v>-2.3247300018304995E-2</v>
      </c>
      <c r="M23" s="95">
        <v>5.6537925063251171E-2</v>
      </c>
      <c r="N23" s="95">
        <v>-7.2587297222985958E-2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5336</v>
      </c>
      <c r="C24" s="32">
        <v>6541950.4248060063</v>
      </c>
      <c r="D24" s="33">
        <v>3373</v>
      </c>
      <c r="E24" s="19"/>
      <c r="F24" s="67" t="s">
        <v>18</v>
      </c>
      <c r="G24" s="57">
        <v>5463</v>
      </c>
      <c r="H24" s="57">
        <v>6191874.6782462755</v>
      </c>
      <c r="I24" s="58">
        <v>3637</v>
      </c>
      <c r="K24" s="12" t="s">
        <v>18</v>
      </c>
      <c r="L24" s="100">
        <v>-2.3247300018304995E-2</v>
      </c>
      <c r="M24" s="100">
        <v>5.6537925063251171E-2</v>
      </c>
      <c r="N24" s="101">
        <v>-7.2587297222985958E-2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4829</v>
      </c>
      <c r="C26" s="81">
        <v>1938907.4758756654</v>
      </c>
      <c r="D26" s="81">
        <v>4304</v>
      </c>
      <c r="E26" s="19"/>
      <c r="F26" s="47" t="s">
        <v>19</v>
      </c>
      <c r="G26" s="48">
        <v>4376</v>
      </c>
      <c r="H26" s="48">
        <v>2026015.3373994697</v>
      </c>
      <c r="I26" s="51">
        <v>3838</v>
      </c>
      <c r="K26" s="94" t="s">
        <v>19</v>
      </c>
      <c r="L26" s="95">
        <v>0.1035191956124315</v>
      </c>
      <c r="M26" s="95">
        <v>-4.299467033433868E-2</v>
      </c>
      <c r="N26" s="95">
        <v>0.12141740489838448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4829</v>
      </c>
      <c r="C27" s="32">
        <v>1938907.4758756654</v>
      </c>
      <c r="D27" s="33">
        <v>4304</v>
      </c>
      <c r="E27" s="19"/>
      <c r="F27" s="68" t="s">
        <v>20</v>
      </c>
      <c r="G27" s="57">
        <v>4376</v>
      </c>
      <c r="H27" s="57">
        <v>2026015.3373994697</v>
      </c>
      <c r="I27" s="58">
        <v>3838</v>
      </c>
      <c r="K27" s="13" t="s">
        <v>20</v>
      </c>
      <c r="L27" s="100">
        <v>0.1035191956124315</v>
      </c>
      <c r="M27" s="100">
        <v>-4.299467033433868E-2</v>
      </c>
      <c r="N27" s="101">
        <v>0.12141740489838448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14469</v>
      </c>
      <c r="C29" s="81">
        <v>7948870.8100355947</v>
      </c>
      <c r="D29" s="81">
        <v>11177</v>
      </c>
      <c r="E29" s="19"/>
      <c r="F29" s="47" t="s">
        <v>21</v>
      </c>
      <c r="G29" s="48">
        <v>14624</v>
      </c>
      <c r="H29" s="48">
        <v>7128389.4395028101</v>
      </c>
      <c r="I29" s="51">
        <v>11578</v>
      </c>
      <c r="K29" s="94" t="s">
        <v>21</v>
      </c>
      <c r="L29" s="95">
        <v>-1.0599015317286686E-2</v>
      </c>
      <c r="M29" s="95">
        <v>0.11510052551085237</v>
      </c>
      <c r="N29" s="95">
        <v>-3.4634651926066629E-2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6214</v>
      </c>
      <c r="C30" s="28">
        <v>3847449.1627098299</v>
      </c>
      <c r="D30" s="29">
        <v>4609</v>
      </c>
      <c r="E30" s="19"/>
      <c r="F30" s="69" t="s">
        <v>22</v>
      </c>
      <c r="G30" s="53">
        <v>6145</v>
      </c>
      <c r="H30" s="53">
        <v>3486283.1511016334</v>
      </c>
      <c r="I30" s="54">
        <v>4815</v>
      </c>
      <c r="K30" s="14" t="s">
        <v>22</v>
      </c>
      <c r="L30" s="98">
        <v>1.1228641171684206E-2</v>
      </c>
      <c r="M30" s="98">
        <v>0.10359629323110808</v>
      </c>
      <c r="N30" s="99">
        <v>-4.278296988577357E-2</v>
      </c>
    </row>
    <row r="31" spans="1:18" ht="13.5" thickBot="1" x14ac:dyDescent="0.25">
      <c r="A31" s="90" t="s">
        <v>23</v>
      </c>
      <c r="B31" s="32">
        <v>8255</v>
      </c>
      <c r="C31" s="32">
        <v>4101421.6473257649</v>
      </c>
      <c r="D31" s="33">
        <v>6568</v>
      </c>
      <c r="E31" s="19"/>
      <c r="F31" s="69" t="s">
        <v>23</v>
      </c>
      <c r="G31" s="70">
        <v>8479</v>
      </c>
      <c r="H31" s="70">
        <v>3642106.2884011767</v>
      </c>
      <c r="I31" s="71">
        <v>6763</v>
      </c>
      <c r="K31" s="15" t="s">
        <v>23</v>
      </c>
      <c r="L31" s="100">
        <v>-2.6418209694539452E-2</v>
      </c>
      <c r="M31" s="100">
        <v>0.12611256304829577</v>
      </c>
      <c r="N31" s="101">
        <v>-2.8833357977229079E-2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9345</v>
      </c>
      <c r="C33" s="81">
        <v>8441375.5738491975</v>
      </c>
      <c r="D33" s="81">
        <v>6109</v>
      </c>
      <c r="E33" s="19"/>
      <c r="F33" s="50" t="s">
        <v>24</v>
      </c>
      <c r="G33" s="48">
        <v>9171</v>
      </c>
      <c r="H33" s="48">
        <v>7447653.84449072</v>
      </c>
      <c r="I33" s="51">
        <v>6056</v>
      </c>
      <c r="K33" s="97" t="s">
        <v>24</v>
      </c>
      <c r="L33" s="95">
        <v>1.8972849198560571E-2</v>
      </c>
      <c r="M33" s="95">
        <v>0.13342748603891774</v>
      </c>
      <c r="N33" s="95">
        <v>8.7516512549536962E-3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9345</v>
      </c>
      <c r="C34" s="32">
        <v>8441375.5738491975</v>
      </c>
      <c r="D34" s="33">
        <v>6109</v>
      </c>
      <c r="E34" s="19"/>
      <c r="F34" s="67" t="s">
        <v>25</v>
      </c>
      <c r="G34" s="57">
        <v>9171</v>
      </c>
      <c r="H34" s="57">
        <v>7447653.84449072</v>
      </c>
      <c r="I34" s="58">
        <v>6056</v>
      </c>
      <c r="K34" s="12" t="s">
        <v>25</v>
      </c>
      <c r="L34" s="100">
        <v>1.8972849198560571E-2</v>
      </c>
      <c r="M34" s="100">
        <v>0.13342748603891774</v>
      </c>
      <c r="N34" s="101">
        <v>8.7516512549536962E-3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14904</v>
      </c>
      <c r="C36" s="81">
        <v>15453714.267673753</v>
      </c>
      <c r="D36" s="81">
        <v>10607</v>
      </c>
      <c r="E36" s="19"/>
      <c r="F36" s="47" t="s">
        <v>26</v>
      </c>
      <c r="G36" s="48">
        <v>13251</v>
      </c>
      <c r="H36" s="48">
        <v>13413130.104744041</v>
      </c>
      <c r="I36" s="51">
        <v>8951</v>
      </c>
      <c r="K36" s="94" t="s">
        <v>26</v>
      </c>
      <c r="L36" s="95">
        <v>0.12474530224134028</v>
      </c>
      <c r="M36" s="95">
        <v>0.15213333107146898</v>
      </c>
      <c r="N36" s="110">
        <v>0.18500726175846283</v>
      </c>
    </row>
    <row r="37" spans="1:18" ht="13.5" thickBot="1" x14ac:dyDescent="0.25">
      <c r="A37" s="36" t="s">
        <v>27</v>
      </c>
      <c r="B37" s="32">
        <v>1303</v>
      </c>
      <c r="C37" s="32">
        <v>1520140.2885922347</v>
      </c>
      <c r="D37" s="32">
        <v>669</v>
      </c>
      <c r="E37" s="19"/>
      <c r="F37" s="69" t="s">
        <v>27</v>
      </c>
      <c r="G37" s="108">
        <v>2283</v>
      </c>
      <c r="H37" s="108">
        <v>2037402.7304049714</v>
      </c>
      <c r="I37" s="108">
        <v>1328</v>
      </c>
      <c r="K37" s="9" t="s">
        <v>27</v>
      </c>
      <c r="L37" s="98">
        <v>-0.42925974594831362</v>
      </c>
      <c r="M37" s="98">
        <v>-0.25388325739110074</v>
      </c>
      <c r="N37" s="99">
        <v>-0.4962349397590361</v>
      </c>
    </row>
    <row r="38" spans="1:18" ht="13.5" thickBot="1" x14ac:dyDescent="0.25">
      <c r="A38" s="37" t="s">
        <v>28</v>
      </c>
      <c r="B38" s="32">
        <v>1255</v>
      </c>
      <c r="C38" s="32">
        <v>2114935.3504408002</v>
      </c>
      <c r="D38" s="32">
        <v>529</v>
      </c>
      <c r="E38" s="19"/>
      <c r="F38" s="64" t="s">
        <v>28</v>
      </c>
      <c r="G38" s="108">
        <v>1179</v>
      </c>
      <c r="H38" s="108">
        <v>1823802.5326126409</v>
      </c>
      <c r="I38" s="108">
        <v>454</v>
      </c>
      <c r="K38" s="10" t="s">
        <v>28</v>
      </c>
      <c r="L38" s="109">
        <v>6.4461407972858265E-2</v>
      </c>
      <c r="M38" s="109">
        <v>0.15962957207384987</v>
      </c>
      <c r="N38" s="111">
        <v>0.16519823788546262</v>
      </c>
    </row>
    <row r="39" spans="1:18" ht="13.5" thickBot="1" x14ac:dyDescent="0.25">
      <c r="A39" s="37" t="s">
        <v>29</v>
      </c>
      <c r="B39" s="32">
        <v>986</v>
      </c>
      <c r="C39" s="32">
        <v>1145816.368702183</v>
      </c>
      <c r="D39" s="32">
        <v>660</v>
      </c>
      <c r="E39" s="19"/>
      <c r="F39" s="64" t="s">
        <v>29</v>
      </c>
      <c r="G39" s="108">
        <v>812</v>
      </c>
      <c r="H39" s="108">
        <v>1043043.9879855976</v>
      </c>
      <c r="I39" s="108">
        <v>508</v>
      </c>
      <c r="K39" s="10" t="s">
        <v>29</v>
      </c>
      <c r="L39" s="109">
        <v>0.21428571428571419</v>
      </c>
      <c r="M39" s="109">
        <v>9.8531204724229271E-2</v>
      </c>
      <c r="N39" s="111">
        <v>0.29921259842519676</v>
      </c>
    </row>
    <row r="40" spans="1:18" ht="13.5" thickBot="1" x14ac:dyDescent="0.25">
      <c r="A40" s="37" t="s">
        <v>30</v>
      </c>
      <c r="B40" s="32">
        <v>7873</v>
      </c>
      <c r="C40" s="32">
        <v>7322909.7934191339</v>
      </c>
      <c r="D40" s="32">
        <v>6302</v>
      </c>
      <c r="E40" s="19"/>
      <c r="F40" s="64" t="s">
        <v>30</v>
      </c>
      <c r="G40" s="108">
        <v>6654</v>
      </c>
      <c r="H40" s="108">
        <v>6252273.8235071879</v>
      </c>
      <c r="I40" s="108">
        <v>5045</v>
      </c>
      <c r="K40" s="10" t="s">
        <v>30</v>
      </c>
      <c r="L40" s="109">
        <v>0.18319807634505558</v>
      </c>
      <c r="M40" s="109">
        <v>0.17123945625775194</v>
      </c>
      <c r="N40" s="111">
        <v>0.24915758176412295</v>
      </c>
    </row>
    <row r="41" spans="1:18" ht="13.5" thickBot="1" x14ac:dyDescent="0.25">
      <c r="A41" s="38" t="s">
        <v>31</v>
      </c>
      <c r="B41" s="32">
        <v>3487</v>
      </c>
      <c r="C41" s="32">
        <v>3349912.4665194014</v>
      </c>
      <c r="D41" s="32">
        <v>2447</v>
      </c>
      <c r="E41" s="19"/>
      <c r="F41" s="65" t="s">
        <v>31</v>
      </c>
      <c r="G41" s="108">
        <v>2323</v>
      </c>
      <c r="H41" s="108">
        <v>2256607.0302336416</v>
      </c>
      <c r="I41" s="108">
        <v>1616</v>
      </c>
      <c r="K41" s="11" t="s">
        <v>31</v>
      </c>
      <c r="L41" s="114">
        <v>0.50107619457597941</v>
      </c>
      <c r="M41" s="114">
        <v>0.4844908402915693</v>
      </c>
      <c r="N41" s="115">
        <v>0.5142326732673268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23500</v>
      </c>
      <c r="C43" s="81">
        <v>22802422.353936762</v>
      </c>
      <c r="D43" s="81">
        <v>16045</v>
      </c>
      <c r="E43" s="19"/>
      <c r="F43" s="47" t="s">
        <v>32</v>
      </c>
      <c r="G43" s="48">
        <v>21838</v>
      </c>
      <c r="H43" s="48">
        <v>20608759.178194053</v>
      </c>
      <c r="I43" s="51">
        <v>14693</v>
      </c>
      <c r="K43" s="94" t="s">
        <v>32</v>
      </c>
      <c r="L43" s="95">
        <v>7.6105870500961625E-2</v>
      </c>
      <c r="M43" s="95">
        <v>0.10644324370890823</v>
      </c>
      <c r="N43" s="95">
        <v>9.2016606547335567E-2</v>
      </c>
    </row>
    <row r="44" spans="1:18" ht="13.5" thickBot="1" x14ac:dyDescent="0.25">
      <c r="A44" s="36" t="s">
        <v>33</v>
      </c>
      <c r="B44" s="122">
        <v>1155</v>
      </c>
      <c r="C44" s="122">
        <v>757762.92940000002</v>
      </c>
      <c r="D44" s="123">
        <v>842</v>
      </c>
      <c r="E44" s="135"/>
      <c r="F44" s="136" t="s">
        <v>33</v>
      </c>
      <c r="G44" s="126">
        <v>1097</v>
      </c>
      <c r="H44" s="126">
        <v>676027.04663085856</v>
      </c>
      <c r="I44" s="127">
        <v>839</v>
      </c>
      <c r="J44" s="137"/>
      <c r="K44" s="138" t="s">
        <v>33</v>
      </c>
      <c r="L44" s="143">
        <v>5.2871467639015401E-2</v>
      </c>
      <c r="M44" s="143">
        <v>0.12090623174988591</v>
      </c>
      <c r="N44" s="144">
        <v>3.5756853396902155E-3</v>
      </c>
    </row>
    <row r="45" spans="1:18" ht="13.5" thickBot="1" x14ac:dyDescent="0.25">
      <c r="A45" s="37" t="s">
        <v>34</v>
      </c>
      <c r="B45" s="122">
        <v>3680</v>
      </c>
      <c r="C45" s="122">
        <v>4806288.8081052499</v>
      </c>
      <c r="D45" s="123">
        <v>2280</v>
      </c>
      <c r="E45" s="135"/>
      <c r="F45" s="139" t="s">
        <v>34</v>
      </c>
      <c r="G45" s="126">
        <v>3644</v>
      </c>
      <c r="H45" s="126">
        <v>4217953.9295390202</v>
      </c>
      <c r="I45" s="127">
        <v>2266</v>
      </c>
      <c r="J45" s="137"/>
      <c r="K45" s="140" t="s">
        <v>34</v>
      </c>
      <c r="L45" s="130">
        <v>9.8792535675082949E-3</v>
      </c>
      <c r="M45" s="130">
        <v>0.13948347667953986</v>
      </c>
      <c r="N45" s="132">
        <v>6.1782877316858276E-3</v>
      </c>
    </row>
    <row r="46" spans="1:18" ht="13.5" thickBot="1" x14ac:dyDescent="0.25">
      <c r="A46" s="37" t="s">
        <v>35</v>
      </c>
      <c r="B46" s="122">
        <v>1113</v>
      </c>
      <c r="C46" s="122">
        <v>897555.86131541303</v>
      </c>
      <c r="D46" s="123">
        <v>778</v>
      </c>
      <c r="E46" s="135"/>
      <c r="F46" s="139" t="s">
        <v>35</v>
      </c>
      <c r="G46" s="126">
        <v>1155</v>
      </c>
      <c r="H46" s="126">
        <v>1100406.8126683584</v>
      </c>
      <c r="I46" s="127">
        <v>816</v>
      </c>
      <c r="J46" s="137"/>
      <c r="K46" s="140" t="s">
        <v>35</v>
      </c>
      <c r="L46" s="130">
        <v>-3.6363636363636376E-2</v>
      </c>
      <c r="M46" s="130">
        <v>-0.18434178071022245</v>
      </c>
      <c r="N46" s="132">
        <v>-4.6568627450980338E-2</v>
      </c>
    </row>
    <row r="47" spans="1:18" ht="13.5" thickBot="1" x14ac:dyDescent="0.25">
      <c r="A47" s="37" t="s">
        <v>36</v>
      </c>
      <c r="B47" s="122">
        <v>5059</v>
      </c>
      <c r="C47" s="122">
        <v>5255258.3708297806</v>
      </c>
      <c r="D47" s="123">
        <v>3415</v>
      </c>
      <c r="E47" s="135"/>
      <c r="F47" s="139" t="s">
        <v>36</v>
      </c>
      <c r="G47" s="126">
        <v>4422</v>
      </c>
      <c r="H47" s="126">
        <v>4205979.8211024012</v>
      </c>
      <c r="I47" s="127">
        <v>3000</v>
      </c>
      <c r="J47" s="137"/>
      <c r="K47" s="140" t="s">
        <v>36</v>
      </c>
      <c r="L47" s="130">
        <v>0.14405246494798729</v>
      </c>
      <c r="M47" s="130">
        <v>0.24947303466909165</v>
      </c>
      <c r="N47" s="132">
        <v>0.13833333333333342</v>
      </c>
    </row>
    <row r="48" spans="1:18" ht="13.5" thickBot="1" x14ac:dyDescent="0.25">
      <c r="A48" s="37" t="s">
        <v>37</v>
      </c>
      <c r="B48" s="122">
        <v>1705</v>
      </c>
      <c r="C48" s="122">
        <v>1601139.5993371771</v>
      </c>
      <c r="D48" s="123">
        <v>1034</v>
      </c>
      <c r="E48" s="135"/>
      <c r="F48" s="139" t="s">
        <v>37</v>
      </c>
      <c r="G48" s="126">
        <v>1758</v>
      </c>
      <c r="H48" s="126">
        <v>1725259.1915606186</v>
      </c>
      <c r="I48" s="127">
        <v>1075</v>
      </c>
      <c r="J48" s="137"/>
      <c r="K48" s="140" t="s">
        <v>37</v>
      </c>
      <c r="L48" s="130">
        <v>-3.0147895335608688E-2</v>
      </c>
      <c r="M48" s="130">
        <v>-7.1942576993991536E-2</v>
      </c>
      <c r="N48" s="132">
        <v>-3.8139534883720905E-2</v>
      </c>
    </row>
    <row r="49" spans="1:20" ht="13.5" thickBot="1" x14ac:dyDescent="0.25">
      <c r="A49" s="37" t="s">
        <v>38</v>
      </c>
      <c r="B49" s="122">
        <v>2523</v>
      </c>
      <c r="C49" s="122">
        <v>1931077.5603906999</v>
      </c>
      <c r="D49" s="123">
        <v>1843</v>
      </c>
      <c r="E49" s="135"/>
      <c r="F49" s="139" t="s">
        <v>38</v>
      </c>
      <c r="G49" s="126">
        <v>2276</v>
      </c>
      <c r="H49" s="126">
        <v>2045537.709661332</v>
      </c>
      <c r="I49" s="127">
        <v>1635</v>
      </c>
      <c r="J49" s="137"/>
      <c r="K49" s="140" t="s">
        <v>38</v>
      </c>
      <c r="L49" s="130">
        <v>0.10852372583479797</v>
      </c>
      <c r="M49" s="130">
        <v>-5.5956020135939033E-2</v>
      </c>
      <c r="N49" s="132">
        <v>0.12721712538226293</v>
      </c>
    </row>
    <row r="50" spans="1:20" ht="13.5" thickBot="1" x14ac:dyDescent="0.25">
      <c r="A50" s="37" t="s">
        <v>39</v>
      </c>
      <c r="B50" s="122">
        <v>625</v>
      </c>
      <c r="C50" s="122">
        <v>955923.49994992604</v>
      </c>
      <c r="D50" s="123">
        <v>320</v>
      </c>
      <c r="E50" s="135"/>
      <c r="F50" s="139" t="s">
        <v>39</v>
      </c>
      <c r="G50" s="126">
        <v>655</v>
      </c>
      <c r="H50" s="126">
        <v>791959.72937766672</v>
      </c>
      <c r="I50" s="127">
        <v>418</v>
      </c>
      <c r="J50" s="137"/>
      <c r="K50" s="140" t="s">
        <v>39</v>
      </c>
      <c r="L50" s="130">
        <v>-4.5801526717557217E-2</v>
      </c>
      <c r="M50" s="130">
        <v>0.20703548992460052</v>
      </c>
      <c r="N50" s="132">
        <v>-0.23444976076555024</v>
      </c>
    </row>
    <row r="51" spans="1:20" ht="13.5" thickBot="1" x14ac:dyDescent="0.25">
      <c r="A51" s="37" t="s">
        <v>40</v>
      </c>
      <c r="B51" s="122">
        <v>6441</v>
      </c>
      <c r="C51" s="122">
        <v>5675308.334608512</v>
      </c>
      <c r="D51" s="123">
        <v>4620</v>
      </c>
      <c r="E51" s="135"/>
      <c r="F51" s="139" t="s">
        <v>40</v>
      </c>
      <c r="G51" s="126">
        <v>5801</v>
      </c>
      <c r="H51" s="126">
        <v>5056013.3229064737</v>
      </c>
      <c r="I51" s="127">
        <v>3880</v>
      </c>
      <c r="J51" s="137"/>
      <c r="K51" s="140" t="s">
        <v>40</v>
      </c>
      <c r="L51" s="130">
        <v>0.1103258058955352</v>
      </c>
      <c r="M51" s="130">
        <v>0.12248682354065354</v>
      </c>
      <c r="N51" s="132">
        <v>0.19072164948453607</v>
      </c>
    </row>
    <row r="52" spans="1:20" ht="13.5" thickBot="1" x14ac:dyDescent="0.25">
      <c r="A52" s="38" t="s">
        <v>41</v>
      </c>
      <c r="B52" s="124">
        <v>1199</v>
      </c>
      <c r="C52" s="124">
        <v>922107.39</v>
      </c>
      <c r="D52" s="125">
        <v>913</v>
      </c>
      <c r="E52" s="135"/>
      <c r="F52" s="141" t="s">
        <v>41</v>
      </c>
      <c r="G52" s="128">
        <v>1030</v>
      </c>
      <c r="H52" s="128">
        <v>789621.61474732379</v>
      </c>
      <c r="I52" s="129">
        <v>764</v>
      </c>
      <c r="J52" s="137"/>
      <c r="K52" s="142" t="s">
        <v>41</v>
      </c>
      <c r="L52" s="131">
        <v>0.16407766990291273</v>
      </c>
      <c r="M52" s="131">
        <v>0.16778387619881863</v>
      </c>
      <c r="N52" s="133">
        <v>0.19502617801047117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78409</v>
      </c>
      <c r="C54" s="81">
        <v>89224961.800530255</v>
      </c>
      <c r="D54" s="81">
        <v>51199</v>
      </c>
      <c r="E54" s="19"/>
      <c r="F54" s="47" t="s">
        <v>42</v>
      </c>
      <c r="G54" s="48">
        <v>74396</v>
      </c>
      <c r="H54" s="48">
        <v>83499540.477262616</v>
      </c>
      <c r="I54" s="51">
        <v>46261</v>
      </c>
      <c r="K54" s="94" t="s">
        <v>42</v>
      </c>
      <c r="L54" s="95">
        <v>5.3941072100650578E-2</v>
      </c>
      <c r="M54" s="95">
        <v>6.8568297388734711E-2</v>
      </c>
      <c r="N54" s="95">
        <v>0.10674218023821358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63020</v>
      </c>
      <c r="C55" s="28">
        <v>72939791.039194107</v>
      </c>
      <c r="D55" s="29">
        <v>41146</v>
      </c>
      <c r="E55" s="19"/>
      <c r="F55" s="69" t="s">
        <v>43</v>
      </c>
      <c r="G55" s="53">
        <v>58722</v>
      </c>
      <c r="H55" s="53">
        <v>66836491.943573616</v>
      </c>
      <c r="I55" s="54">
        <v>36945</v>
      </c>
      <c r="K55" s="9" t="s">
        <v>43</v>
      </c>
      <c r="L55" s="98">
        <v>7.3192329961513591E-2</v>
      </c>
      <c r="M55" s="98">
        <v>9.1316867749031028E-2</v>
      </c>
      <c r="N55" s="99">
        <v>0.11370956827716872</v>
      </c>
      <c r="R55" s="5"/>
      <c r="S55" s="5"/>
      <c r="T55" s="5"/>
    </row>
    <row r="56" spans="1:20" ht="13.5" thickBot="1" x14ac:dyDescent="0.25">
      <c r="A56" s="37" t="s">
        <v>44</v>
      </c>
      <c r="B56" s="28">
        <v>3896</v>
      </c>
      <c r="C56" s="28">
        <v>3806201.2420074823</v>
      </c>
      <c r="D56" s="29">
        <v>2712</v>
      </c>
      <c r="E56" s="19"/>
      <c r="F56" s="64" t="s">
        <v>44</v>
      </c>
      <c r="G56" s="75">
        <v>3651</v>
      </c>
      <c r="H56" s="75">
        <v>3761541.0918723135</v>
      </c>
      <c r="I56" s="76">
        <v>2325</v>
      </c>
      <c r="K56" s="10" t="s">
        <v>44</v>
      </c>
      <c r="L56" s="98">
        <v>6.7104902766365271E-2</v>
      </c>
      <c r="M56" s="98">
        <v>1.1872833246901804E-2</v>
      </c>
      <c r="N56" s="99">
        <v>0.16645161290322585</v>
      </c>
      <c r="R56" s="5"/>
      <c r="S56" s="5"/>
      <c r="T56" s="5"/>
    </row>
    <row r="57" spans="1:20" ht="13.5" thickBot="1" x14ac:dyDescent="0.25">
      <c r="A57" s="37" t="s">
        <v>45</v>
      </c>
      <c r="B57" s="28">
        <v>3544</v>
      </c>
      <c r="C57" s="28">
        <v>3475459.0004786118</v>
      </c>
      <c r="D57" s="29">
        <v>2302</v>
      </c>
      <c r="E57" s="19"/>
      <c r="F57" s="64" t="s">
        <v>45</v>
      </c>
      <c r="G57" s="75">
        <v>4536</v>
      </c>
      <c r="H57" s="75">
        <v>4346215.9212185284</v>
      </c>
      <c r="I57" s="76">
        <v>2328</v>
      </c>
      <c r="K57" s="10" t="s">
        <v>45</v>
      </c>
      <c r="L57" s="98">
        <v>-0.21869488536155202</v>
      </c>
      <c r="M57" s="98">
        <v>-0.20034828837859175</v>
      </c>
      <c r="N57" s="99">
        <v>-1.1168384879725046E-2</v>
      </c>
      <c r="R57" s="5"/>
      <c r="S57" s="5"/>
      <c r="T57" s="5"/>
    </row>
    <row r="58" spans="1:20" ht="13.5" thickBot="1" x14ac:dyDescent="0.25">
      <c r="A58" s="38" t="s">
        <v>46</v>
      </c>
      <c r="B58" s="32">
        <v>7949</v>
      </c>
      <c r="C58" s="32">
        <v>9003510.5188500509</v>
      </c>
      <c r="D58" s="33">
        <v>5039</v>
      </c>
      <c r="E58" s="19"/>
      <c r="F58" s="65" t="s">
        <v>46</v>
      </c>
      <c r="G58" s="70">
        <v>7487</v>
      </c>
      <c r="H58" s="70">
        <v>8555291.5205981545</v>
      </c>
      <c r="I58" s="71">
        <v>4663</v>
      </c>
      <c r="K58" s="11" t="s">
        <v>46</v>
      </c>
      <c r="L58" s="100">
        <v>6.1706958728462658E-2</v>
      </c>
      <c r="M58" s="100">
        <v>5.2390850407930678E-2</v>
      </c>
      <c r="N58" s="101">
        <v>8.0634784473514909E-2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38144</v>
      </c>
      <c r="C60" s="81">
        <v>29548099.370295718</v>
      </c>
      <c r="D60" s="81">
        <v>29691</v>
      </c>
      <c r="E60" s="19"/>
      <c r="F60" s="47" t="s">
        <v>47</v>
      </c>
      <c r="G60" s="48">
        <v>37959</v>
      </c>
      <c r="H60" s="48">
        <v>28672131.424293548</v>
      </c>
      <c r="I60" s="51">
        <v>28626</v>
      </c>
      <c r="K60" s="94" t="s">
        <v>47</v>
      </c>
      <c r="L60" s="95">
        <v>4.8736794962986885E-3</v>
      </c>
      <c r="M60" s="95">
        <v>3.0551197364419691E-2</v>
      </c>
      <c r="N60" s="95">
        <v>3.7203940473695241E-2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5480</v>
      </c>
      <c r="C61" s="28">
        <v>4221569.8466015207</v>
      </c>
      <c r="D61" s="29">
        <v>4328</v>
      </c>
      <c r="E61" s="19"/>
      <c r="F61" s="69" t="s">
        <v>48</v>
      </c>
      <c r="G61" s="53">
        <v>5958</v>
      </c>
      <c r="H61" s="53">
        <v>4308892.4196129814</v>
      </c>
      <c r="I61" s="54">
        <v>4536</v>
      </c>
      <c r="K61" s="9" t="s">
        <v>48</v>
      </c>
      <c r="L61" s="98">
        <v>-8.0228264518294679E-2</v>
      </c>
      <c r="M61" s="98">
        <v>-2.0265665629986662E-2</v>
      </c>
      <c r="N61" s="99">
        <v>-4.585537918871252E-2</v>
      </c>
    </row>
    <row r="62" spans="1:20" ht="13.5" thickBot="1" x14ac:dyDescent="0.25">
      <c r="A62" s="37" t="s">
        <v>49</v>
      </c>
      <c r="B62" s="28">
        <v>3571</v>
      </c>
      <c r="C62" s="28">
        <v>4839003.0665009813</v>
      </c>
      <c r="D62" s="29">
        <v>2027</v>
      </c>
      <c r="E62" s="19"/>
      <c r="F62" s="64" t="s">
        <v>49</v>
      </c>
      <c r="G62" s="75">
        <v>3635</v>
      </c>
      <c r="H62" s="75">
        <v>5233762.4619321767</v>
      </c>
      <c r="I62" s="76">
        <v>1732</v>
      </c>
      <c r="K62" s="10" t="s">
        <v>49</v>
      </c>
      <c r="L62" s="98">
        <v>-1.760660247592849E-2</v>
      </c>
      <c r="M62" s="98">
        <v>-7.5425546784456121E-2</v>
      </c>
      <c r="N62" s="99">
        <v>0.17032332563510399</v>
      </c>
    </row>
    <row r="63" spans="1:20" ht="13.5" thickBot="1" x14ac:dyDescent="0.25">
      <c r="A63" s="38" t="s">
        <v>50</v>
      </c>
      <c r="B63" s="32">
        <v>29093</v>
      </c>
      <c r="C63" s="32">
        <v>20487526.457193218</v>
      </c>
      <c r="D63" s="33">
        <v>23336</v>
      </c>
      <c r="E63" s="19"/>
      <c r="F63" s="65" t="s">
        <v>50</v>
      </c>
      <c r="G63" s="70">
        <v>28366</v>
      </c>
      <c r="H63" s="70">
        <v>19129476.542748392</v>
      </c>
      <c r="I63" s="71">
        <v>22358</v>
      </c>
      <c r="K63" s="11" t="s">
        <v>50</v>
      </c>
      <c r="L63" s="100">
        <v>2.562927448353669E-2</v>
      </c>
      <c r="M63" s="100">
        <v>7.099252880286655E-2</v>
      </c>
      <c r="N63" s="101">
        <v>4.3742731908041899E-2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2143</v>
      </c>
      <c r="C65" s="81">
        <v>2089283.2884195489</v>
      </c>
      <c r="D65" s="81">
        <v>1218</v>
      </c>
      <c r="E65" s="19"/>
      <c r="F65" s="47" t="s">
        <v>51</v>
      </c>
      <c r="G65" s="48">
        <v>2094</v>
      </c>
      <c r="H65" s="48">
        <v>2023503.1938838041</v>
      </c>
      <c r="I65" s="51">
        <v>1334</v>
      </c>
      <c r="K65" s="94" t="s">
        <v>51</v>
      </c>
      <c r="L65" s="95">
        <v>2.3400191021967442E-2</v>
      </c>
      <c r="M65" s="95">
        <v>3.2508026048374994E-2</v>
      </c>
      <c r="N65" s="95">
        <v>-8.6956521739130488E-2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1176</v>
      </c>
      <c r="C66" s="28">
        <v>1202010.509681015</v>
      </c>
      <c r="D66" s="29">
        <v>630</v>
      </c>
      <c r="E66" s="19"/>
      <c r="F66" s="69" t="s">
        <v>52</v>
      </c>
      <c r="G66" s="53">
        <v>1129</v>
      </c>
      <c r="H66" s="53">
        <v>1193410.388858496</v>
      </c>
      <c r="I66" s="54">
        <v>693</v>
      </c>
      <c r="K66" s="9" t="s">
        <v>52</v>
      </c>
      <c r="L66" s="98">
        <v>4.1629760850310005E-2</v>
      </c>
      <c r="M66" s="98">
        <v>7.2063398331441153E-3</v>
      </c>
      <c r="N66" s="99">
        <v>-9.0909090909090939E-2</v>
      </c>
    </row>
    <row r="67" spans="1:18" ht="13.5" thickBot="1" x14ac:dyDescent="0.25">
      <c r="A67" s="38" t="s">
        <v>53</v>
      </c>
      <c r="B67" s="32">
        <v>967</v>
      </c>
      <c r="C67" s="32">
        <v>887272.77873853396</v>
      </c>
      <c r="D67" s="33">
        <v>588</v>
      </c>
      <c r="E67" s="19"/>
      <c r="F67" s="65" t="s">
        <v>53</v>
      </c>
      <c r="G67" s="70">
        <v>965</v>
      </c>
      <c r="H67" s="70">
        <v>830092.80502530828</v>
      </c>
      <c r="I67" s="71">
        <v>641</v>
      </c>
      <c r="K67" s="11" t="s">
        <v>53</v>
      </c>
      <c r="L67" s="100">
        <v>2.0725388601037231E-3</v>
      </c>
      <c r="M67" s="100">
        <v>6.8883832466759332E-2</v>
      </c>
      <c r="N67" s="101">
        <v>-8.2683307332293343E-2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21107</v>
      </c>
      <c r="C69" s="81">
        <v>19914232.188225709</v>
      </c>
      <c r="D69" s="81">
        <v>14454</v>
      </c>
      <c r="E69" s="19"/>
      <c r="F69" s="47" t="s">
        <v>54</v>
      </c>
      <c r="G69" s="48">
        <v>18496</v>
      </c>
      <c r="H69" s="48">
        <v>17122557.125134267</v>
      </c>
      <c r="I69" s="51">
        <v>11737</v>
      </c>
      <c r="K69" s="94" t="s">
        <v>54</v>
      </c>
      <c r="L69" s="95">
        <v>0.14116565743944642</v>
      </c>
      <c r="M69" s="95">
        <v>0.16304077963878028</v>
      </c>
      <c r="N69" s="95">
        <v>0.23149015932521078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8468</v>
      </c>
      <c r="C70" s="28">
        <v>6652483.192697458</v>
      </c>
      <c r="D70" s="29">
        <v>6393</v>
      </c>
      <c r="E70" s="19"/>
      <c r="F70" s="69" t="s">
        <v>55</v>
      </c>
      <c r="G70" s="53">
        <v>8139</v>
      </c>
      <c r="H70" s="53">
        <v>5983813.7490434209</v>
      </c>
      <c r="I70" s="54">
        <v>5623</v>
      </c>
      <c r="K70" s="9" t="s">
        <v>55</v>
      </c>
      <c r="L70" s="98">
        <v>4.0422656345988406E-2</v>
      </c>
      <c r="M70" s="98">
        <v>0.11174636639733837</v>
      </c>
      <c r="N70" s="99">
        <v>0.13693757780544202</v>
      </c>
    </row>
    <row r="71" spans="1:18" ht="13.5" thickBot="1" x14ac:dyDescent="0.25">
      <c r="A71" s="37" t="s">
        <v>56</v>
      </c>
      <c r="B71" s="28">
        <v>1175</v>
      </c>
      <c r="C71" s="28">
        <v>1344167.2234179501</v>
      </c>
      <c r="D71" s="29">
        <v>685</v>
      </c>
      <c r="E71" s="19"/>
      <c r="F71" s="64" t="s">
        <v>56</v>
      </c>
      <c r="G71" s="75">
        <v>775</v>
      </c>
      <c r="H71" s="75">
        <v>790747.31034905394</v>
      </c>
      <c r="I71" s="76">
        <v>451</v>
      </c>
      <c r="K71" s="10" t="s">
        <v>56</v>
      </c>
      <c r="L71" s="98">
        <v>0.5161290322580645</v>
      </c>
      <c r="M71" s="98">
        <v>0.69986948526527892</v>
      </c>
      <c r="N71" s="99">
        <v>0.51884700665188466</v>
      </c>
    </row>
    <row r="72" spans="1:18" ht="13.5" thickBot="1" x14ac:dyDescent="0.25">
      <c r="A72" s="37" t="s">
        <v>57</v>
      </c>
      <c r="B72" s="28">
        <v>1206</v>
      </c>
      <c r="C72" s="28">
        <v>1190824.0113576129</v>
      </c>
      <c r="D72" s="29">
        <v>739</v>
      </c>
      <c r="E72" s="19"/>
      <c r="F72" s="64" t="s">
        <v>57</v>
      </c>
      <c r="G72" s="75">
        <v>1043</v>
      </c>
      <c r="H72" s="75">
        <v>1033105.3893357849</v>
      </c>
      <c r="I72" s="76">
        <v>642</v>
      </c>
      <c r="K72" s="10" t="s">
        <v>57</v>
      </c>
      <c r="L72" s="98">
        <v>0.15627996164908908</v>
      </c>
      <c r="M72" s="98">
        <v>0.15266460096895829</v>
      </c>
      <c r="N72" s="99">
        <v>0.15109034267912769</v>
      </c>
    </row>
    <row r="73" spans="1:18" ht="13.5" thickBot="1" x14ac:dyDescent="0.25">
      <c r="A73" s="38" t="s">
        <v>58</v>
      </c>
      <c r="B73" s="32">
        <v>10258</v>
      </c>
      <c r="C73" s="32">
        <v>10726757.760752691</v>
      </c>
      <c r="D73" s="33">
        <v>6637</v>
      </c>
      <c r="E73" s="19"/>
      <c r="F73" s="65" t="s">
        <v>58</v>
      </c>
      <c r="G73" s="70">
        <v>8539</v>
      </c>
      <c r="H73" s="70">
        <v>9314890.6764060054</v>
      </c>
      <c r="I73" s="71">
        <v>5021</v>
      </c>
      <c r="K73" s="11" t="s">
        <v>58</v>
      </c>
      <c r="L73" s="100">
        <v>0.20131162899636967</v>
      </c>
      <c r="M73" s="100">
        <v>0.15157097741606895</v>
      </c>
      <c r="N73" s="101">
        <v>0.32184823740290769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54149</v>
      </c>
      <c r="C75" s="81">
        <v>52581787.358472228</v>
      </c>
      <c r="D75" s="81">
        <v>37155</v>
      </c>
      <c r="E75" s="19"/>
      <c r="F75" s="47" t="s">
        <v>59</v>
      </c>
      <c r="G75" s="48">
        <v>54304</v>
      </c>
      <c r="H75" s="48">
        <v>52596813.175508589</v>
      </c>
      <c r="I75" s="51">
        <v>37195</v>
      </c>
      <c r="K75" s="94" t="s">
        <v>59</v>
      </c>
      <c r="L75" s="95">
        <v>-2.8543017088981104E-3</v>
      </c>
      <c r="M75" s="95">
        <v>-2.856792290100163E-4</v>
      </c>
      <c r="N75" s="95">
        <v>-1.0754133620110018E-3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54149</v>
      </c>
      <c r="C76" s="32">
        <v>52581787.358472228</v>
      </c>
      <c r="D76" s="33">
        <v>37155</v>
      </c>
      <c r="E76" s="19"/>
      <c r="F76" s="68" t="s">
        <v>60</v>
      </c>
      <c r="G76" s="57">
        <v>54304</v>
      </c>
      <c r="H76" s="57">
        <v>52596813.175508589</v>
      </c>
      <c r="I76" s="58">
        <v>37195</v>
      </c>
      <c r="K76" s="13" t="s">
        <v>60</v>
      </c>
      <c r="L76" s="100">
        <v>-2.8543017088981104E-3</v>
      </c>
      <c r="M76" s="100">
        <v>-2.856792290100163E-4</v>
      </c>
      <c r="N76" s="101">
        <v>-1.0754133620110018E-3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31729</v>
      </c>
      <c r="C78" s="81">
        <v>25908587.847452488</v>
      </c>
      <c r="D78" s="81">
        <v>23090</v>
      </c>
      <c r="E78" s="19"/>
      <c r="F78" s="47" t="s">
        <v>61</v>
      </c>
      <c r="G78" s="48">
        <v>26829</v>
      </c>
      <c r="H78" s="48">
        <v>24067090.803769387</v>
      </c>
      <c r="I78" s="51">
        <v>20763</v>
      </c>
      <c r="K78" s="94" t="s">
        <v>61</v>
      </c>
      <c r="L78" s="95">
        <v>0.18263819001826387</v>
      </c>
      <c r="M78" s="95">
        <v>7.6515149200944821E-2</v>
      </c>
      <c r="N78" s="95">
        <v>0.11207436304965568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31729</v>
      </c>
      <c r="C79" s="32">
        <v>25908587.847452488</v>
      </c>
      <c r="D79" s="33">
        <v>23090</v>
      </c>
      <c r="E79" s="19"/>
      <c r="F79" s="68" t="s">
        <v>62</v>
      </c>
      <c r="G79" s="57">
        <v>26829</v>
      </c>
      <c r="H79" s="57">
        <v>24067090.803769387</v>
      </c>
      <c r="I79" s="58">
        <v>20763</v>
      </c>
      <c r="K79" s="13" t="s">
        <v>62</v>
      </c>
      <c r="L79" s="100">
        <v>0.18263819001826387</v>
      </c>
      <c r="M79" s="100">
        <v>7.6515149200944821E-2</v>
      </c>
      <c r="N79" s="101">
        <v>0.11207436304965568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10752</v>
      </c>
      <c r="C81" s="81">
        <v>13441431.393646382</v>
      </c>
      <c r="D81" s="81">
        <v>7176</v>
      </c>
      <c r="E81" s="19"/>
      <c r="F81" s="47" t="s">
        <v>63</v>
      </c>
      <c r="G81" s="48">
        <v>9562</v>
      </c>
      <c r="H81" s="48">
        <v>10899401.594473969</v>
      </c>
      <c r="I81" s="51">
        <v>6175</v>
      </c>
      <c r="K81" s="94" t="s">
        <v>63</v>
      </c>
      <c r="L81" s="95">
        <v>0.1244509516837482</v>
      </c>
      <c r="M81" s="95">
        <v>0.23322654708504631</v>
      </c>
      <c r="N81" s="95">
        <v>0.16210526315789475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10752</v>
      </c>
      <c r="C82" s="32">
        <v>13441431.393646382</v>
      </c>
      <c r="D82" s="33">
        <v>7176</v>
      </c>
      <c r="E82" s="19"/>
      <c r="F82" s="68" t="s">
        <v>64</v>
      </c>
      <c r="G82" s="57">
        <v>9562</v>
      </c>
      <c r="H82" s="57">
        <v>10899401.594473969</v>
      </c>
      <c r="I82" s="58">
        <v>6175</v>
      </c>
      <c r="K82" s="13" t="s">
        <v>64</v>
      </c>
      <c r="L82" s="100">
        <v>0.1244509516837482</v>
      </c>
      <c r="M82" s="100">
        <v>0.23322654708504631</v>
      </c>
      <c r="N82" s="101">
        <v>0.16210526315789475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18540</v>
      </c>
      <c r="C84" s="81">
        <v>18200981.904111892</v>
      </c>
      <c r="D84" s="81">
        <v>13698</v>
      </c>
      <c r="E84" s="19"/>
      <c r="F84" s="47" t="s">
        <v>65</v>
      </c>
      <c r="G84" s="48">
        <v>17060</v>
      </c>
      <c r="H84" s="48">
        <v>17972130.373868898</v>
      </c>
      <c r="I84" s="51">
        <v>12192</v>
      </c>
      <c r="K84" s="94" t="s">
        <v>65</v>
      </c>
      <c r="L84" s="95">
        <v>8.6752637749120787E-2</v>
      </c>
      <c r="M84" s="95">
        <v>1.2733689634020218E-2</v>
      </c>
      <c r="N84" s="95">
        <v>0.12352362204724399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3827</v>
      </c>
      <c r="C85" s="28">
        <v>4558574.1281093499</v>
      </c>
      <c r="D85" s="29">
        <v>2463</v>
      </c>
      <c r="E85" s="19"/>
      <c r="F85" s="69" t="s">
        <v>66</v>
      </c>
      <c r="G85" s="53">
        <v>3868</v>
      </c>
      <c r="H85" s="53">
        <v>5017527.318890715</v>
      </c>
      <c r="I85" s="54">
        <v>2397</v>
      </c>
      <c r="K85" s="9" t="s">
        <v>66</v>
      </c>
      <c r="L85" s="98">
        <v>-1.0599793174767336E-2</v>
      </c>
      <c r="M85" s="98">
        <v>-9.1469993407595762E-2</v>
      </c>
      <c r="N85" s="99">
        <v>2.7534418022528095E-2</v>
      </c>
    </row>
    <row r="86" spans="1:18" ht="13.5" thickBot="1" x14ac:dyDescent="0.25">
      <c r="A86" s="37" t="s">
        <v>67</v>
      </c>
      <c r="B86" s="28">
        <v>3520</v>
      </c>
      <c r="C86" s="28">
        <v>3275088.320154896</v>
      </c>
      <c r="D86" s="29">
        <v>2708</v>
      </c>
      <c r="E86" s="19"/>
      <c r="F86" s="64" t="s">
        <v>67</v>
      </c>
      <c r="G86" s="75">
        <v>3179</v>
      </c>
      <c r="H86" s="75">
        <v>3205156.4254558892</v>
      </c>
      <c r="I86" s="76">
        <v>2417</v>
      </c>
      <c r="K86" s="10" t="s">
        <v>67</v>
      </c>
      <c r="L86" s="98">
        <v>0.10726643598615926</v>
      </c>
      <c r="M86" s="98">
        <v>2.1818559039301855E-2</v>
      </c>
      <c r="N86" s="99">
        <v>0.12039718659495247</v>
      </c>
    </row>
    <row r="87" spans="1:18" ht="13.5" thickBot="1" x14ac:dyDescent="0.25">
      <c r="A87" s="38" t="s">
        <v>68</v>
      </c>
      <c r="B87" s="32">
        <v>11193</v>
      </c>
      <c r="C87" s="32">
        <v>10367319.455847645</v>
      </c>
      <c r="D87" s="33">
        <v>8527</v>
      </c>
      <c r="E87" s="19"/>
      <c r="F87" s="65" t="s">
        <v>68</v>
      </c>
      <c r="G87" s="70">
        <v>10013</v>
      </c>
      <c r="H87" s="70">
        <v>9749446.6295222919</v>
      </c>
      <c r="I87" s="71">
        <v>7378</v>
      </c>
      <c r="K87" s="11" t="s">
        <v>68</v>
      </c>
      <c r="L87" s="100">
        <v>0.11784679916109053</v>
      </c>
      <c r="M87" s="100">
        <v>6.3375168848493812E-2</v>
      </c>
      <c r="N87" s="101">
        <v>0.15573326104635399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3178</v>
      </c>
      <c r="C89" s="81">
        <v>2841752.0434715902</v>
      </c>
      <c r="D89" s="81">
        <v>2339</v>
      </c>
      <c r="E89" s="19"/>
      <c r="F89" s="50" t="s">
        <v>69</v>
      </c>
      <c r="G89" s="48">
        <v>2915</v>
      </c>
      <c r="H89" s="48">
        <v>2991333.9653659221</v>
      </c>
      <c r="I89" s="51">
        <v>2016</v>
      </c>
      <c r="K89" s="97" t="s">
        <v>69</v>
      </c>
      <c r="L89" s="95">
        <v>9.0222984562607245E-2</v>
      </c>
      <c r="M89" s="95">
        <v>-5.0005089243197909E-2</v>
      </c>
      <c r="N89" s="95">
        <v>0.16021825396825395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3178</v>
      </c>
      <c r="C90" s="32">
        <v>2841752.0434715902</v>
      </c>
      <c r="D90" s="33">
        <v>2339</v>
      </c>
      <c r="E90" s="19"/>
      <c r="F90" s="67" t="s">
        <v>70</v>
      </c>
      <c r="G90" s="57">
        <v>2915</v>
      </c>
      <c r="H90" s="57">
        <v>2991333.9653659221</v>
      </c>
      <c r="I90" s="58">
        <v>2016</v>
      </c>
      <c r="K90" s="12" t="s">
        <v>70</v>
      </c>
      <c r="L90" s="100">
        <v>9.0222984562607245E-2</v>
      </c>
      <c r="M90" s="100">
        <v>-5.0005089243197909E-2</v>
      </c>
      <c r="N90" s="101">
        <v>0.16021825396825395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81</v>
      </c>
      <c r="B2" s="25" t="s">
        <v>98</v>
      </c>
      <c r="C2" s="24"/>
      <c r="D2" s="24"/>
      <c r="F2" s="42" t="s">
        <v>81</v>
      </c>
      <c r="G2" s="43" t="s">
        <v>82</v>
      </c>
      <c r="K2" s="1" t="s">
        <v>81</v>
      </c>
      <c r="L2" s="3"/>
      <c r="M2" s="1" t="s">
        <v>99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1094330</v>
      </c>
      <c r="C6" s="81">
        <v>1052911349.2632214</v>
      </c>
      <c r="D6" s="81">
        <v>767988</v>
      </c>
      <c r="E6" s="19"/>
      <c r="F6" s="47" t="s">
        <v>1</v>
      </c>
      <c r="G6" s="48">
        <v>1034698</v>
      </c>
      <c r="H6" s="48">
        <v>954489875.50525403</v>
      </c>
      <c r="I6" s="48">
        <v>725980</v>
      </c>
      <c r="K6" s="94" t="s">
        <v>1</v>
      </c>
      <c r="L6" s="95">
        <v>5.7632275311250147E-2</v>
      </c>
      <c r="M6" s="95">
        <v>0.10311421449689928</v>
      </c>
      <c r="N6" s="95">
        <v>5.7863852998705223E-2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112089</v>
      </c>
      <c r="C8" s="83">
        <v>88231986.375593126</v>
      </c>
      <c r="D8" s="83">
        <v>79182</v>
      </c>
      <c r="E8" s="19"/>
      <c r="F8" s="50" t="s">
        <v>4</v>
      </c>
      <c r="G8" s="48">
        <v>123968</v>
      </c>
      <c r="H8" s="48">
        <v>86728055.64826633</v>
      </c>
      <c r="I8" s="51">
        <v>94726</v>
      </c>
      <c r="K8" s="97" t="s">
        <v>4</v>
      </c>
      <c r="L8" s="95">
        <v>-9.5823115642746481E-2</v>
      </c>
      <c r="M8" s="95">
        <v>1.7340763794199798E-2</v>
      </c>
      <c r="N8" s="95">
        <v>-0.1640943352405887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9277</v>
      </c>
      <c r="C9" s="28">
        <v>6580259.2121515367</v>
      </c>
      <c r="D9" s="29">
        <v>5323</v>
      </c>
      <c r="E9" s="20"/>
      <c r="F9" s="52" t="s">
        <v>5</v>
      </c>
      <c r="G9" s="53">
        <v>10452</v>
      </c>
      <c r="H9" s="53">
        <v>7505487.1277987603</v>
      </c>
      <c r="I9" s="54">
        <v>6958</v>
      </c>
      <c r="K9" s="6" t="s">
        <v>5</v>
      </c>
      <c r="L9" s="98">
        <v>-0.11241867585151166</v>
      </c>
      <c r="M9" s="98">
        <v>-0.12327353306894262</v>
      </c>
      <c r="N9" s="98">
        <v>-0.23498131647025011</v>
      </c>
    </row>
    <row r="10" spans="1:18" ht="13.5" thickBot="1" x14ac:dyDescent="0.25">
      <c r="A10" s="30" t="s">
        <v>6</v>
      </c>
      <c r="B10" s="28">
        <v>16992</v>
      </c>
      <c r="C10" s="28">
        <v>14120232.57714583</v>
      </c>
      <c r="D10" s="29">
        <v>13979</v>
      </c>
      <c r="E10" s="19"/>
      <c r="F10" s="55" t="s">
        <v>6</v>
      </c>
      <c r="G10" s="75">
        <v>36701</v>
      </c>
      <c r="H10" s="75">
        <v>17996798.697242338</v>
      </c>
      <c r="I10" s="76">
        <v>33507</v>
      </c>
      <c r="K10" s="7" t="s">
        <v>6</v>
      </c>
      <c r="L10" s="109">
        <v>-0.53701534018146646</v>
      </c>
      <c r="M10" s="109">
        <v>-0.21540309392306078</v>
      </c>
      <c r="N10" s="111">
        <v>-0.58280359327901632</v>
      </c>
    </row>
    <row r="11" spans="1:18" ht="13.5" thickBot="1" x14ac:dyDescent="0.25">
      <c r="A11" s="30" t="s">
        <v>7</v>
      </c>
      <c r="B11" s="28">
        <v>7457</v>
      </c>
      <c r="C11" s="28">
        <v>6481223.4143116027</v>
      </c>
      <c r="D11" s="29">
        <v>4637</v>
      </c>
      <c r="E11" s="19"/>
      <c r="F11" s="55" t="s">
        <v>7</v>
      </c>
      <c r="G11" s="75">
        <v>6531</v>
      </c>
      <c r="H11" s="75">
        <v>6635065.5807294883</v>
      </c>
      <c r="I11" s="76">
        <v>4022</v>
      </c>
      <c r="K11" s="7" t="s">
        <v>7</v>
      </c>
      <c r="L11" s="109">
        <v>0.14178533149594252</v>
      </c>
      <c r="M11" s="109">
        <v>-2.3186231476701069E-2</v>
      </c>
      <c r="N11" s="111">
        <v>0.15290900049726508</v>
      </c>
    </row>
    <row r="12" spans="1:18" ht="13.5" thickBot="1" x14ac:dyDescent="0.25">
      <c r="A12" s="30" t="s">
        <v>8</v>
      </c>
      <c r="B12" s="28">
        <v>9955</v>
      </c>
      <c r="C12" s="28">
        <v>7237782.5864610821</v>
      </c>
      <c r="D12" s="29">
        <v>7682</v>
      </c>
      <c r="E12" s="19"/>
      <c r="F12" s="55" t="s">
        <v>8</v>
      </c>
      <c r="G12" s="75">
        <v>8446</v>
      </c>
      <c r="H12" s="75">
        <v>5314525.5360759739</v>
      </c>
      <c r="I12" s="76">
        <v>6532</v>
      </c>
      <c r="K12" s="7" t="s">
        <v>8</v>
      </c>
      <c r="L12" s="109">
        <v>0.1786644565474782</v>
      </c>
      <c r="M12" s="109">
        <v>0.36188687726301927</v>
      </c>
      <c r="N12" s="111">
        <v>0.176056338028169</v>
      </c>
    </row>
    <row r="13" spans="1:18" ht="13.5" thickBot="1" x14ac:dyDescent="0.25">
      <c r="A13" s="30" t="s">
        <v>9</v>
      </c>
      <c r="B13" s="28">
        <v>11676</v>
      </c>
      <c r="C13" s="28">
        <v>5869520.4600101467</v>
      </c>
      <c r="D13" s="29">
        <v>8974</v>
      </c>
      <c r="E13" s="19"/>
      <c r="F13" s="55" t="s">
        <v>9</v>
      </c>
      <c r="G13" s="75">
        <v>9881</v>
      </c>
      <c r="H13" s="75">
        <v>4957050.7992003281</v>
      </c>
      <c r="I13" s="76">
        <v>7890</v>
      </c>
      <c r="K13" s="7" t="s">
        <v>9</v>
      </c>
      <c r="L13" s="109">
        <v>0.1816617751239753</v>
      </c>
      <c r="M13" s="109">
        <v>0.18407510791638826</v>
      </c>
      <c r="N13" s="111">
        <v>0.13738910012674266</v>
      </c>
    </row>
    <row r="14" spans="1:18" ht="13.5" thickBot="1" x14ac:dyDescent="0.25">
      <c r="A14" s="30" t="s">
        <v>10</v>
      </c>
      <c r="B14" s="28">
        <v>3823</v>
      </c>
      <c r="C14" s="28">
        <v>4674009.8138733329</v>
      </c>
      <c r="D14" s="29">
        <v>2034</v>
      </c>
      <c r="E14" s="19"/>
      <c r="F14" s="55" t="s">
        <v>10</v>
      </c>
      <c r="G14" s="75">
        <v>4481</v>
      </c>
      <c r="H14" s="75">
        <v>5550347.8145976588</v>
      </c>
      <c r="I14" s="76">
        <v>2161</v>
      </c>
      <c r="K14" s="7" t="s">
        <v>10</v>
      </c>
      <c r="L14" s="109">
        <v>-0.14684222271814329</v>
      </c>
      <c r="M14" s="109">
        <v>-0.15788884408640458</v>
      </c>
      <c r="N14" s="111">
        <v>-5.876908838500694E-2</v>
      </c>
    </row>
    <row r="15" spans="1:18" ht="13.5" thickBot="1" x14ac:dyDescent="0.25">
      <c r="A15" s="30" t="s">
        <v>11</v>
      </c>
      <c r="B15" s="28">
        <v>18342</v>
      </c>
      <c r="C15" s="28">
        <v>13781842.110487562</v>
      </c>
      <c r="D15" s="29">
        <v>13052</v>
      </c>
      <c r="E15" s="19"/>
      <c r="F15" s="55" t="s">
        <v>11</v>
      </c>
      <c r="G15" s="75">
        <v>16828</v>
      </c>
      <c r="H15" s="75">
        <v>13571572.356280457</v>
      </c>
      <c r="I15" s="76">
        <v>12834</v>
      </c>
      <c r="K15" s="7" t="s">
        <v>11</v>
      </c>
      <c r="L15" s="109">
        <v>8.996909912051354E-2</v>
      </c>
      <c r="M15" s="109">
        <v>1.5493396688836869E-2</v>
      </c>
      <c r="N15" s="111">
        <v>1.6986130590618709E-2</v>
      </c>
    </row>
    <row r="16" spans="1:18" ht="13.5" thickBot="1" x14ac:dyDescent="0.25">
      <c r="A16" s="31" t="s">
        <v>12</v>
      </c>
      <c r="B16" s="32">
        <v>34567</v>
      </c>
      <c r="C16" s="32">
        <v>29487116.201152034</v>
      </c>
      <c r="D16" s="33">
        <v>23501</v>
      </c>
      <c r="E16" s="19"/>
      <c r="F16" s="56" t="s">
        <v>12</v>
      </c>
      <c r="G16" s="105">
        <v>30648</v>
      </c>
      <c r="H16" s="105">
        <v>25197207.736341335</v>
      </c>
      <c r="I16" s="106">
        <v>20822</v>
      </c>
      <c r="K16" s="8" t="s">
        <v>12</v>
      </c>
      <c r="L16" s="112">
        <v>0.12787131297311416</v>
      </c>
      <c r="M16" s="112">
        <v>0.17025332765834467</v>
      </c>
      <c r="N16" s="113">
        <v>0.12866199212371532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47212</v>
      </c>
      <c r="C18" s="85">
        <v>49942113.159697399</v>
      </c>
      <c r="D18" s="85">
        <v>31693</v>
      </c>
      <c r="E18" s="19"/>
      <c r="F18" s="61" t="s">
        <v>13</v>
      </c>
      <c r="G18" s="62">
        <v>48094</v>
      </c>
      <c r="H18" s="62">
        <v>49105418.116373286</v>
      </c>
      <c r="I18" s="63">
        <v>32070</v>
      </c>
      <c r="K18" s="103" t="s">
        <v>13</v>
      </c>
      <c r="L18" s="104">
        <v>-1.8339085956668222E-2</v>
      </c>
      <c r="M18" s="104">
        <v>1.7038752044453709E-2</v>
      </c>
      <c r="N18" s="116">
        <v>-1.1755534767695641E-2</v>
      </c>
    </row>
    <row r="19" spans="1:18" ht="13.5" thickBot="1" x14ac:dyDescent="0.25">
      <c r="A19" s="36" t="s">
        <v>14</v>
      </c>
      <c r="B19" s="122">
        <v>2931</v>
      </c>
      <c r="C19" s="122">
        <v>4164080.3001292422</v>
      </c>
      <c r="D19" s="123">
        <v>1337</v>
      </c>
      <c r="E19" s="19"/>
      <c r="F19" s="64" t="s">
        <v>14</v>
      </c>
      <c r="G19" s="126">
        <v>3038</v>
      </c>
      <c r="H19" s="126">
        <v>3601356.2973311143</v>
      </c>
      <c r="I19" s="127">
        <v>1748</v>
      </c>
      <c r="K19" s="9" t="s">
        <v>14</v>
      </c>
      <c r="L19" s="130">
        <v>-3.5220539828834774E-2</v>
      </c>
      <c r="M19" s="130">
        <v>0.15625335466394996</v>
      </c>
      <c r="N19" s="132">
        <v>-0.23512585812356979</v>
      </c>
    </row>
    <row r="20" spans="1:18" ht="13.5" thickBot="1" x14ac:dyDescent="0.25">
      <c r="A20" s="37" t="s">
        <v>15</v>
      </c>
      <c r="B20" s="122">
        <v>3401</v>
      </c>
      <c r="C20" s="122">
        <v>3053444.92</v>
      </c>
      <c r="D20" s="123">
        <v>2636</v>
      </c>
      <c r="E20" s="19"/>
      <c r="F20" s="64" t="s">
        <v>15</v>
      </c>
      <c r="G20" s="126">
        <v>4062</v>
      </c>
      <c r="H20" s="126">
        <v>3077880.3899999997</v>
      </c>
      <c r="I20" s="127">
        <v>3202</v>
      </c>
      <c r="K20" s="10" t="s">
        <v>15</v>
      </c>
      <c r="L20" s="130">
        <v>-0.16272772033481042</v>
      </c>
      <c r="M20" s="130">
        <v>-7.9390576967806048E-3</v>
      </c>
      <c r="N20" s="132">
        <v>-0.17676452217364147</v>
      </c>
    </row>
    <row r="21" spans="1:18" ht="13.5" thickBot="1" x14ac:dyDescent="0.25">
      <c r="A21" s="38" t="s">
        <v>16</v>
      </c>
      <c r="B21" s="124">
        <v>40880</v>
      </c>
      <c r="C21" s="124">
        <v>42724587.939568162</v>
      </c>
      <c r="D21" s="125">
        <v>27720</v>
      </c>
      <c r="E21" s="19"/>
      <c r="F21" s="65" t="s">
        <v>16</v>
      </c>
      <c r="G21" s="128">
        <v>40994</v>
      </c>
      <c r="H21" s="128">
        <v>42426181.429042168</v>
      </c>
      <c r="I21" s="129">
        <v>27120</v>
      </c>
      <c r="K21" s="11" t="s">
        <v>16</v>
      </c>
      <c r="L21" s="131">
        <v>-2.7808947650875826E-3</v>
      </c>
      <c r="M21" s="131">
        <v>7.0335462790842573E-3</v>
      </c>
      <c r="N21" s="133">
        <v>2.2123893805309658E-2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15060</v>
      </c>
      <c r="C23" s="81">
        <v>18878748.589088753</v>
      </c>
      <c r="D23" s="81">
        <v>9204</v>
      </c>
      <c r="E23" s="19"/>
      <c r="F23" s="50" t="s">
        <v>17</v>
      </c>
      <c r="G23" s="48">
        <v>15297</v>
      </c>
      <c r="H23" s="48">
        <v>17483627.78753097</v>
      </c>
      <c r="I23" s="51">
        <v>10199</v>
      </c>
      <c r="K23" s="97" t="s">
        <v>17</v>
      </c>
      <c r="L23" s="95">
        <v>-1.549323396744462E-2</v>
      </c>
      <c r="M23" s="95">
        <v>7.9795842059321442E-2</v>
      </c>
      <c r="N23" s="95">
        <v>-9.7558584174919138E-2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15060</v>
      </c>
      <c r="C24" s="32">
        <v>18878748.589088753</v>
      </c>
      <c r="D24" s="33">
        <v>9204</v>
      </c>
      <c r="E24" s="19"/>
      <c r="F24" s="67" t="s">
        <v>18</v>
      </c>
      <c r="G24" s="57">
        <v>15297</v>
      </c>
      <c r="H24" s="57">
        <v>17483627.78753097</v>
      </c>
      <c r="I24" s="58">
        <v>10199</v>
      </c>
      <c r="K24" s="12" t="s">
        <v>18</v>
      </c>
      <c r="L24" s="100">
        <v>-1.549323396744462E-2</v>
      </c>
      <c r="M24" s="100">
        <v>7.9795842059321442E-2</v>
      </c>
      <c r="N24" s="101">
        <v>-9.7558584174919138E-2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11411</v>
      </c>
      <c r="C26" s="81">
        <v>5039159.3094420061</v>
      </c>
      <c r="D26" s="81">
        <v>10292</v>
      </c>
      <c r="E26" s="19"/>
      <c r="F26" s="47" t="s">
        <v>19</v>
      </c>
      <c r="G26" s="48">
        <v>10583</v>
      </c>
      <c r="H26" s="48">
        <v>4984203.8786983835</v>
      </c>
      <c r="I26" s="51">
        <v>9157</v>
      </c>
      <c r="K26" s="94" t="s">
        <v>19</v>
      </c>
      <c r="L26" s="95">
        <v>7.8238684682982118E-2</v>
      </c>
      <c r="M26" s="95">
        <v>1.1025919501104875E-2</v>
      </c>
      <c r="N26" s="95">
        <v>0.12394889155837063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11411</v>
      </c>
      <c r="C27" s="32">
        <v>5039159.3094420061</v>
      </c>
      <c r="D27" s="33">
        <v>10292</v>
      </c>
      <c r="E27" s="19"/>
      <c r="F27" s="68" t="s">
        <v>20</v>
      </c>
      <c r="G27" s="57">
        <v>10583</v>
      </c>
      <c r="H27" s="57">
        <v>4984203.8786983835</v>
      </c>
      <c r="I27" s="58">
        <v>9157</v>
      </c>
      <c r="K27" s="13" t="s">
        <v>20</v>
      </c>
      <c r="L27" s="100">
        <v>7.8238684682982118E-2</v>
      </c>
      <c r="M27" s="100">
        <v>1.1025919501104875E-2</v>
      </c>
      <c r="N27" s="101">
        <v>0.12394889155837063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42097</v>
      </c>
      <c r="C29" s="81">
        <v>23658716.160791934</v>
      </c>
      <c r="D29" s="81">
        <v>32289</v>
      </c>
      <c r="E29" s="19"/>
      <c r="F29" s="47" t="s">
        <v>21</v>
      </c>
      <c r="G29" s="48">
        <v>41087</v>
      </c>
      <c r="H29" s="48">
        <v>20981797.292273998</v>
      </c>
      <c r="I29" s="51">
        <v>32642</v>
      </c>
      <c r="K29" s="94" t="s">
        <v>21</v>
      </c>
      <c r="L29" s="95">
        <v>2.4581984569328474E-2</v>
      </c>
      <c r="M29" s="95">
        <v>0.12758291538273703</v>
      </c>
      <c r="N29" s="95">
        <v>-1.0814288340175282E-2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18597</v>
      </c>
      <c r="C30" s="28">
        <v>11417355.350022186</v>
      </c>
      <c r="D30" s="29">
        <v>13981</v>
      </c>
      <c r="E30" s="19"/>
      <c r="F30" s="69" t="s">
        <v>22</v>
      </c>
      <c r="G30" s="53">
        <v>17292</v>
      </c>
      <c r="H30" s="53">
        <v>10043344.3618326</v>
      </c>
      <c r="I30" s="54">
        <v>13692</v>
      </c>
      <c r="K30" s="14" t="s">
        <v>22</v>
      </c>
      <c r="L30" s="98">
        <v>7.5468424705065873E-2</v>
      </c>
      <c r="M30" s="98">
        <v>0.13680811278474092</v>
      </c>
      <c r="N30" s="99">
        <v>2.1107215892491871E-2</v>
      </c>
    </row>
    <row r="31" spans="1:18" ht="14.25" customHeight="1" thickBot="1" x14ac:dyDescent="0.25">
      <c r="A31" s="90" t="s">
        <v>23</v>
      </c>
      <c r="B31" s="32">
        <v>23500</v>
      </c>
      <c r="C31" s="32">
        <v>12241360.81076975</v>
      </c>
      <c r="D31" s="33">
        <v>18308</v>
      </c>
      <c r="E31" s="19"/>
      <c r="F31" s="69" t="s">
        <v>23</v>
      </c>
      <c r="G31" s="70">
        <v>23795</v>
      </c>
      <c r="H31" s="70">
        <v>10938452.930441398</v>
      </c>
      <c r="I31" s="71">
        <v>18950</v>
      </c>
      <c r="K31" s="15" t="s">
        <v>23</v>
      </c>
      <c r="L31" s="100">
        <v>-1.2397562513133065E-2</v>
      </c>
      <c r="M31" s="100">
        <v>0.11911262850548066</v>
      </c>
      <c r="N31" s="101">
        <v>-3.3878627968337738E-2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27316</v>
      </c>
      <c r="C33" s="81">
        <v>24897687.690453257</v>
      </c>
      <c r="D33" s="81">
        <v>18486</v>
      </c>
      <c r="E33" s="19"/>
      <c r="F33" s="50" t="s">
        <v>24</v>
      </c>
      <c r="G33" s="48">
        <v>26346</v>
      </c>
      <c r="H33" s="48">
        <v>21192816.571656343</v>
      </c>
      <c r="I33" s="51">
        <v>15818</v>
      </c>
      <c r="K33" s="97" t="s">
        <v>24</v>
      </c>
      <c r="L33" s="95">
        <v>3.6817733242237916E-2</v>
      </c>
      <c r="M33" s="95">
        <v>0.17481730690539155</v>
      </c>
      <c r="N33" s="95">
        <v>0.16866860538626871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27316</v>
      </c>
      <c r="C34" s="32">
        <v>24897687.690453257</v>
      </c>
      <c r="D34" s="33">
        <v>18486</v>
      </c>
      <c r="E34" s="19"/>
      <c r="F34" s="67" t="s">
        <v>25</v>
      </c>
      <c r="G34" s="57">
        <v>26346</v>
      </c>
      <c r="H34" s="57">
        <v>21192816.571656343</v>
      </c>
      <c r="I34" s="58">
        <v>15818</v>
      </c>
      <c r="K34" s="12" t="s">
        <v>25</v>
      </c>
      <c r="L34" s="100">
        <v>3.6817733242237916E-2</v>
      </c>
      <c r="M34" s="100">
        <v>0.17481730690539155</v>
      </c>
      <c r="N34" s="101">
        <v>0.16866860538626871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41708</v>
      </c>
      <c r="C36" s="81">
        <v>43816884.479383804</v>
      </c>
      <c r="D36" s="81">
        <v>29009</v>
      </c>
      <c r="E36" s="19"/>
      <c r="F36" s="47" t="s">
        <v>26</v>
      </c>
      <c r="G36" s="48">
        <v>37334</v>
      </c>
      <c r="H36" s="48">
        <v>37475622.277443968</v>
      </c>
      <c r="I36" s="51">
        <v>25908</v>
      </c>
      <c r="K36" s="94" t="s">
        <v>26</v>
      </c>
      <c r="L36" s="95">
        <v>0.1171586221674612</v>
      </c>
      <c r="M36" s="95">
        <v>0.16921032438083228</v>
      </c>
      <c r="N36" s="110">
        <v>0.11969275899336118</v>
      </c>
    </row>
    <row r="37" spans="1:18" ht="13.5" thickBot="1" x14ac:dyDescent="0.25">
      <c r="A37" s="36" t="s">
        <v>27</v>
      </c>
      <c r="B37" s="32">
        <v>3860</v>
      </c>
      <c r="C37" s="32">
        <v>4620090.6632603966</v>
      </c>
      <c r="D37" s="32">
        <v>2184</v>
      </c>
      <c r="E37" s="19"/>
      <c r="F37" s="69" t="s">
        <v>27</v>
      </c>
      <c r="G37" s="108">
        <v>5598</v>
      </c>
      <c r="H37" s="108">
        <v>5147021.4514743239</v>
      </c>
      <c r="I37" s="108">
        <v>3806</v>
      </c>
      <c r="K37" s="9" t="s">
        <v>27</v>
      </c>
      <c r="L37" s="98">
        <v>-0.3104680242943908</v>
      </c>
      <c r="M37" s="98">
        <v>-0.10237586790375475</v>
      </c>
      <c r="N37" s="99">
        <v>-0.4261692065160273</v>
      </c>
    </row>
    <row r="38" spans="1:18" ht="13.5" thickBot="1" x14ac:dyDescent="0.25">
      <c r="A38" s="37" t="s">
        <v>28</v>
      </c>
      <c r="B38" s="32">
        <v>3646</v>
      </c>
      <c r="C38" s="32">
        <v>5739694.6285550389</v>
      </c>
      <c r="D38" s="32">
        <v>1620</v>
      </c>
      <c r="E38" s="19"/>
      <c r="F38" s="64" t="s">
        <v>28</v>
      </c>
      <c r="G38" s="108">
        <v>3482</v>
      </c>
      <c r="H38" s="108">
        <v>5753461.7103250027</v>
      </c>
      <c r="I38" s="108">
        <v>1396</v>
      </c>
      <c r="K38" s="10" t="s">
        <v>28</v>
      </c>
      <c r="L38" s="109">
        <v>4.7099368179207346E-2</v>
      </c>
      <c r="M38" s="109">
        <v>-2.3928345165238341E-3</v>
      </c>
      <c r="N38" s="111">
        <v>0.16045845272206294</v>
      </c>
    </row>
    <row r="39" spans="1:18" ht="13.5" thickBot="1" x14ac:dyDescent="0.25">
      <c r="A39" s="37" t="s">
        <v>29</v>
      </c>
      <c r="B39" s="32">
        <v>2888</v>
      </c>
      <c r="C39" s="32">
        <v>3580587.1088458966</v>
      </c>
      <c r="D39" s="32">
        <v>1860</v>
      </c>
      <c r="E39" s="19"/>
      <c r="F39" s="64" t="s">
        <v>29</v>
      </c>
      <c r="G39" s="108">
        <v>2566</v>
      </c>
      <c r="H39" s="108">
        <v>3076946.6216878775</v>
      </c>
      <c r="I39" s="108">
        <v>1659</v>
      </c>
      <c r="K39" s="10" t="s">
        <v>29</v>
      </c>
      <c r="L39" s="109">
        <v>0.12548713951675761</v>
      </c>
      <c r="M39" s="109">
        <v>0.16368190582446451</v>
      </c>
      <c r="N39" s="111">
        <v>0.12115732368896936</v>
      </c>
    </row>
    <row r="40" spans="1:18" ht="13.5" thickBot="1" x14ac:dyDescent="0.25">
      <c r="A40" s="37" t="s">
        <v>30</v>
      </c>
      <c r="B40" s="32">
        <v>21523</v>
      </c>
      <c r="C40" s="32">
        <v>20464163.458589777</v>
      </c>
      <c r="D40" s="32">
        <v>16090</v>
      </c>
      <c r="E40" s="19"/>
      <c r="F40" s="64" t="s">
        <v>30</v>
      </c>
      <c r="G40" s="108">
        <v>18280</v>
      </c>
      <c r="H40" s="108">
        <v>16549639.683112351</v>
      </c>
      <c r="I40" s="108">
        <v>13799</v>
      </c>
      <c r="K40" s="10" t="s">
        <v>30</v>
      </c>
      <c r="L40" s="109">
        <v>0.17740700218818373</v>
      </c>
      <c r="M40" s="109">
        <v>0.23653226598473309</v>
      </c>
      <c r="N40" s="111">
        <v>0.16602652366113491</v>
      </c>
    </row>
    <row r="41" spans="1:18" ht="13.5" thickBot="1" x14ac:dyDescent="0.25">
      <c r="A41" s="38" t="s">
        <v>31</v>
      </c>
      <c r="B41" s="32">
        <v>9791</v>
      </c>
      <c r="C41" s="32">
        <v>9412348.6201326959</v>
      </c>
      <c r="D41" s="32">
        <v>7255</v>
      </c>
      <c r="E41" s="19"/>
      <c r="F41" s="65" t="s">
        <v>31</v>
      </c>
      <c r="G41" s="108">
        <v>7408</v>
      </c>
      <c r="H41" s="108">
        <v>6948552.8108444102</v>
      </c>
      <c r="I41" s="108">
        <v>5248</v>
      </c>
      <c r="K41" s="11" t="s">
        <v>31</v>
      </c>
      <c r="L41" s="114">
        <v>0.32167926565874727</v>
      </c>
      <c r="M41" s="114">
        <v>0.3545768271981915</v>
      </c>
      <c r="N41" s="115">
        <v>0.38243140243902429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69106</v>
      </c>
      <c r="C43" s="81">
        <v>67300485.929809287</v>
      </c>
      <c r="D43" s="81">
        <v>49346</v>
      </c>
      <c r="E43" s="19"/>
      <c r="F43" s="47" t="s">
        <v>32</v>
      </c>
      <c r="G43" s="48">
        <v>65142</v>
      </c>
      <c r="H43" s="48">
        <v>58949476.607746504</v>
      </c>
      <c r="I43" s="51">
        <v>45681</v>
      </c>
      <c r="K43" s="94" t="s">
        <v>32</v>
      </c>
      <c r="L43" s="95">
        <v>6.0851677872954424E-2</v>
      </c>
      <c r="M43" s="95">
        <v>0.1416638416933016</v>
      </c>
      <c r="N43" s="95">
        <v>8.0230292681858995E-2</v>
      </c>
    </row>
    <row r="44" spans="1:18" ht="13.5" thickBot="1" x14ac:dyDescent="0.25">
      <c r="A44" s="36" t="s">
        <v>33</v>
      </c>
      <c r="B44" s="122">
        <v>3165</v>
      </c>
      <c r="C44" s="122">
        <v>2250211.5559999999</v>
      </c>
      <c r="D44" s="123">
        <v>2495</v>
      </c>
      <c r="E44" s="135"/>
      <c r="F44" s="136" t="s">
        <v>33</v>
      </c>
      <c r="G44" s="126">
        <v>3026</v>
      </c>
      <c r="H44" s="126">
        <v>1993425.3734908584</v>
      </c>
      <c r="I44" s="127">
        <v>2468</v>
      </c>
      <c r="J44" s="137"/>
      <c r="K44" s="138" t="s">
        <v>33</v>
      </c>
      <c r="L44" s="143">
        <v>4.5935228023793684E-2</v>
      </c>
      <c r="M44" s="143">
        <v>0.12881655161209338</v>
      </c>
      <c r="N44" s="144">
        <v>1.0940032414910927E-2</v>
      </c>
    </row>
    <row r="45" spans="1:18" ht="13.5" thickBot="1" x14ac:dyDescent="0.25">
      <c r="A45" s="37" t="s">
        <v>34</v>
      </c>
      <c r="B45" s="122">
        <v>10867</v>
      </c>
      <c r="C45" s="122">
        <v>14024312.571355201</v>
      </c>
      <c r="D45" s="123">
        <v>7188</v>
      </c>
      <c r="E45" s="135"/>
      <c r="F45" s="139" t="s">
        <v>34</v>
      </c>
      <c r="G45" s="126">
        <v>10769</v>
      </c>
      <c r="H45" s="126">
        <v>11965461.133413095</v>
      </c>
      <c r="I45" s="127">
        <v>7134</v>
      </c>
      <c r="J45" s="137"/>
      <c r="K45" s="140" t="s">
        <v>34</v>
      </c>
      <c r="L45" s="130">
        <v>9.1001950041786905E-3</v>
      </c>
      <c r="M45" s="130">
        <v>0.17206620079127943</v>
      </c>
      <c r="N45" s="132">
        <v>7.569386038688064E-3</v>
      </c>
    </row>
    <row r="46" spans="1:18" ht="13.5" thickBot="1" x14ac:dyDescent="0.25">
      <c r="A46" s="37" t="s">
        <v>35</v>
      </c>
      <c r="B46" s="122">
        <v>3433</v>
      </c>
      <c r="C46" s="122">
        <v>2731958.1551748239</v>
      </c>
      <c r="D46" s="123">
        <v>2670</v>
      </c>
      <c r="E46" s="135"/>
      <c r="F46" s="139" t="s">
        <v>35</v>
      </c>
      <c r="G46" s="126">
        <v>3692</v>
      </c>
      <c r="H46" s="126">
        <v>2688855.4720074041</v>
      </c>
      <c r="I46" s="127">
        <v>2957</v>
      </c>
      <c r="J46" s="137"/>
      <c r="K46" s="140" t="s">
        <v>35</v>
      </c>
      <c r="L46" s="130">
        <v>-7.0151679306608927E-2</v>
      </c>
      <c r="M46" s="130">
        <v>1.6030122710627204E-2</v>
      </c>
      <c r="N46" s="132">
        <v>-9.7057828880622199E-2</v>
      </c>
    </row>
    <row r="47" spans="1:18" ht="13.5" thickBot="1" x14ac:dyDescent="0.25">
      <c r="A47" s="37" t="s">
        <v>36</v>
      </c>
      <c r="B47" s="122">
        <v>15013</v>
      </c>
      <c r="C47" s="122">
        <v>15510399.436273646</v>
      </c>
      <c r="D47" s="123">
        <v>11025</v>
      </c>
      <c r="E47" s="135"/>
      <c r="F47" s="139" t="s">
        <v>36</v>
      </c>
      <c r="G47" s="126">
        <v>14438</v>
      </c>
      <c r="H47" s="126">
        <v>12865886.561433779</v>
      </c>
      <c r="I47" s="127">
        <v>10373</v>
      </c>
      <c r="J47" s="137"/>
      <c r="K47" s="140" t="s">
        <v>36</v>
      </c>
      <c r="L47" s="130">
        <v>3.9825460590109385E-2</v>
      </c>
      <c r="M47" s="130">
        <v>0.20554455087198908</v>
      </c>
      <c r="N47" s="132">
        <v>6.2855490214981158E-2</v>
      </c>
    </row>
    <row r="48" spans="1:18" ht="13.5" thickBot="1" x14ac:dyDescent="0.25">
      <c r="A48" s="37" t="s">
        <v>37</v>
      </c>
      <c r="B48" s="122">
        <v>4830</v>
      </c>
      <c r="C48" s="122">
        <v>4921572.929201426</v>
      </c>
      <c r="D48" s="123">
        <v>2807</v>
      </c>
      <c r="E48" s="135"/>
      <c r="F48" s="139" t="s">
        <v>37</v>
      </c>
      <c r="G48" s="126">
        <v>5283</v>
      </c>
      <c r="H48" s="126">
        <v>4962192.0680163298</v>
      </c>
      <c r="I48" s="127">
        <v>3153</v>
      </c>
      <c r="J48" s="137"/>
      <c r="K48" s="140" t="s">
        <v>37</v>
      </c>
      <c r="L48" s="130">
        <v>-8.5746734809767133E-2</v>
      </c>
      <c r="M48" s="130">
        <v>-8.1857248284913364E-3</v>
      </c>
      <c r="N48" s="132">
        <v>-0.1097367586425626</v>
      </c>
    </row>
    <row r="49" spans="1:20" ht="13.5" thickBot="1" x14ac:dyDescent="0.25">
      <c r="A49" s="37" t="s">
        <v>38</v>
      </c>
      <c r="B49" s="122">
        <v>7592</v>
      </c>
      <c r="C49" s="122">
        <v>5564764.3446472464</v>
      </c>
      <c r="D49" s="123">
        <v>6091</v>
      </c>
      <c r="E49" s="135"/>
      <c r="F49" s="139" t="s">
        <v>38</v>
      </c>
      <c r="G49" s="126">
        <v>6307</v>
      </c>
      <c r="H49" s="126">
        <v>5584724.3984217783</v>
      </c>
      <c r="I49" s="127">
        <v>4699</v>
      </c>
      <c r="J49" s="137"/>
      <c r="K49" s="140" t="s">
        <v>38</v>
      </c>
      <c r="L49" s="130">
        <v>0.20374187410813382</v>
      </c>
      <c r="M49" s="130">
        <v>-3.5740445455415548E-3</v>
      </c>
      <c r="N49" s="132">
        <v>0.29623324111513094</v>
      </c>
    </row>
    <row r="50" spans="1:20" ht="13.5" thickBot="1" x14ac:dyDescent="0.25">
      <c r="A50" s="37" t="s">
        <v>39</v>
      </c>
      <c r="B50" s="122">
        <v>1690</v>
      </c>
      <c r="C50" s="122">
        <v>2620808.7088820213</v>
      </c>
      <c r="D50" s="123">
        <v>943</v>
      </c>
      <c r="E50" s="135"/>
      <c r="F50" s="139" t="s">
        <v>39</v>
      </c>
      <c r="G50" s="126">
        <v>1757</v>
      </c>
      <c r="H50" s="126">
        <v>2012454.5978359096</v>
      </c>
      <c r="I50" s="127">
        <v>1136</v>
      </c>
      <c r="J50" s="137"/>
      <c r="K50" s="140" t="s">
        <v>39</v>
      </c>
      <c r="L50" s="130">
        <v>-3.8133181559476426E-2</v>
      </c>
      <c r="M50" s="130">
        <v>0.30229457683184724</v>
      </c>
      <c r="N50" s="132">
        <v>-0.16989436619718312</v>
      </c>
    </row>
    <row r="51" spans="1:20" ht="13.5" thickBot="1" x14ac:dyDescent="0.25">
      <c r="A51" s="37" t="s">
        <v>40</v>
      </c>
      <c r="B51" s="122">
        <v>18905</v>
      </c>
      <c r="C51" s="122">
        <v>16764098.688274914</v>
      </c>
      <c r="D51" s="123">
        <v>13315</v>
      </c>
      <c r="E51" s="135"/>
      <c r="F51" s="139" t="s">
        <v>40</v>
      </c>
      <c r="G51" s="126">
        <v>16717</v>
      </c>
      <c r="H51" s="126">
        <v>14497004.60043937</v>
      </c>
      <c r="I51" s="127">
        <v>11428</v>
      </c>
      <c r="J51" s="137"/>
      <c r="K51" s="140" t="s">
        <v>40</v>
      </c>
      <c r="L51" s="130">
        <v>0.13088472812107432</v>
      </c>
      <c r="M51" s="130">
        <v>0.15638362201849842</v>
      </c>
      <c r="N51" s="132">
        <v>0.16512075603780185</v>
      </c>
    </row>
    <row r="52" spans="1:20" ht="13.5" thickBot="1" x14ac:dyDescent="0.25">
      <c r="A52" s="38" t="s">
        <v>41</v>
      </c>
      <c r="B52" s="124">
        <v>3611</v>
      </c>
      <c r="C52" s="124">
        <v>2912359.54</v>
      </c>
      <c r="D52" s="125">
        <v>2812</v>
      </c>
      <c r="E52" s="135"/>
      <c r="F52" s="141" t="s">
        <v>41</v>
      </c>
      <c r="G52" s="128">
        <v>3153</v>
      </c>
      <c r="H52" s="128">
        <v>2379472.4026879785</v>
      </c>
      <c r="I52" s="129">
        <v>2333</v>
      </c>
      <c r="J52" s="137"/>
      <c r="K52" s="142" t="s">
        <v>41</v>
      </c>
      <c r="L52" s="131">
        <v>0.14525848398350782</v>
      </c>
      <c r="M52" s="131">
        <v>0.22395180406801263</v>
      </c>
      <c r="N52" s="133">
        <v>0.20531504500642939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217683</v>
      </c>
      <c r="C54" s="81">
        <v>260420127.76185989</v>
      </c>
      <c r="D54" s="81">
        <v>138824</v>
      </c>
      <c r="E54" s="19"/>
      <c r="F54" s="47" t="s">
        <v>42</v>
      </c>
      <c r="G54" s="48">
        <v>203864</v>
      </c>
      <c r="H54" s="48">
        <v>233417599.9706232</v>
      </c>
      <c r="I54" s="51">
        <v>127324</v>
      </c>
      <c r="K54" s="94" t="s">
        <v>42</v>
      </c>
      <c r="L54" s="95">
        <v>6.778538633598874E-2</v>
      </c>
      <c r="M54" s="95">
        <v>0.11568334090760546</v>
      </c>
      <c r="N54" s="95">
        <v>9.0320756495240406E-2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176272</v>
      </c>
      <c r="C55" s="28">
        <v>214379649.57431179</v>
      </c>
      <c r="D55" s="29">
        <v>112525</v>
      </c>
      <c r="E55" s="19"/>
      <c r="F55" s="69" t="s">
        <v>43</v>
      </c>
      <c r="G55" s="53">
        <v>161024</v>
      </c>
      <c r="H55" s="53">
        <v>185795164.79659665</v>
      </c>
      <c r="I55" s="54">
        <v>101395</v>
      </c>
      <c r="K55" s="9" t="s">
        <v>43</v>
      </c>
      <c r="L55" s="98">
        <v>9.4693958664546996E-2</v>
      </c>
      <c r="M55" s="98">
        <v>0.1538494546346707</v>
      </c>
      <c r="N55" s="99">
        <v>0.10976872626855361</v>
      </c>
      <c r="R55" s="5"/>
      <c r="S55" s="5"/>
      <c r="T55" s="5"/>
    </row>
    <row r="56" spans="1:20" ht="13.5" thickBot="1" x14ac:dyDescent="0.25">
      <c r="A56" s="37" t="s">
        <v>44</v>
      </c>
      <c r="B56" s="28">
        <v>10366</v>
      </c>
      <c r="C56" s="28">
        <v>10531003.216735149</v>
      </c>
      <c r="D56" s="29">
        <v>7168</v>
      </c>
      <c r="E56" s="19"/>
      <c r="F56" s="64" t="s">
        <v>44</v>
      </c>
      <c r="G56" s="75">
        <v>10437</v>
      </c>
      <c r="H56" s="75">
        <v>10210393.682235735</v>
      </c>
      <c r="I56" s="76">
        <v>6953</v>
      </c>
      <c r="K56" s="10" t="s">
        <v>44</v>
      </c>
      <c r="L56" s="98">
        <v>-6.8027210884353817E-3</v>
      </c>
      <c r="M56" s="98">
        <v>3.1400310749742921E-2</v>
      </c>
      <c r="N56" s="99">
        <v>3.0921904214008311E-2</v>
      </c>
      <c r="R56" s="5"/>
      <c r="S56" s="5"/>
      <c r="T56" s="5"/>
    </row>
    <row r="57" spans="1:20" ht="13.5" thickBot="1" x14ac:dyDescent="0.25">
      <c r="A57" s="37" t="s">
        <v>45</v>
      </c>
      <c r="B57" s="28">
        <v>8496</v>
      </c>
      <c r="C57" s="28">
        <v>9456404.1802008133</v>
      </c>
      <c r="D57" s="29">
        <v>4923</v>
      </c>
      <c r="E57" s="19"/>
      <c r="F57" s="64" t="s">
        <v>45</v>
      </c>
      <c r="G57" s="75">
        <v>11634</v>
      </c>
      <c r="H57" s="75">
        <v>13765966.67071877</v>
      </c>
      <c r="I57" s="76">
        <v>6174</v>
      </c>
      <c r="K57" s="10" t="s">
        <v>45</v>
      </c>
      <c r="L57" s="98">
        <v>-0.26972666322846828</v>
      </c>
      <c r="M57" s="98">
        <v>-0.31305919835507923</v>
      </c>
      <c r="N57" s="99">
        <v>-0.20262390670553931</v>
      </c>
      <c r="R57" s="5"/>
      <c r="S57" s="5"/>
      <c r="T57" s="5"/>
    </row>
    <row r="58" spans="1:20" ht="13.5" thickBot="1" x14ac:dyDescent="0.25">
      <c r="A58" s="38" t="s">
        <v>46</v>
      </c>
      <c r="B58" s="32">
        <v>22549</v>
      </c>
      <c r="C58" s="32">
        <v>26053070.790612105</v>
      </c>
      <c r="D58" s="33">
        <v>14208</v>
      </c>
      <c r="E58" s="19"/>
      <c r="F58" s="65" t="s">
        <v>46</v>
      </c>
      <c r="G58" s="70">
        <v>20769</v>
      </c>
      <c r="H58" s="70">
        <v>23646074.821072053</v>
      </c>
      <c r="I58" s="71">
        <v>12802</v>
      </c>
      <c r="K58" s="11" t="s">
        <v>46</v>
      </c>
      <c r="L58" s="100">
        <v>8.5704655977659083E-2</v>
      </c>
      <c r="M58" s="100">
        <v>0.10179262257070554</v>
      </c>
      <c r="N58" s="101">
        <v>0.10982658959537561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113104</v>
      </c>
      <c r="C60" s="81">
        <v>88147253.172320887</v>
      </c>
      <c r="D60" s="81">
        <v>85511</v>
      </c>
      <c r="E60" s="19"/>
      <c r="F60" s="47" t="s">
        <v>47</v>
      </c>
      <c r="G60" s="48">
        <v>104916</v>
      </c>
      <c r="H60" s="48">
        <v>78345980.146749392</v>
      </c>
      <c r="I60" s="51">
        <v>79056</v>
      </c>
      <c r="K60" s="94" t="s">
        <v>47</v>
      </c>
      <c r="L60" s="95">
        <v>7.8043387090624972E-2</v>
      </c>
      <c r="M60" s="95">
        <v>0.12510243674548183</v>
      </c>
      <c r="N60" s="95">
        <v>8.1650981582675586E-2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15528</v>
      </c>
      <c r="C61" s="28">
        <v>12177240.201151896</v>
      </c>
      <c r="D61" s="29">
        <v>11852</v>
      </c>
      <c r="E61" s="19"/>
      <c r="F61" s="69" t="s">
        <v>48</v>
      </c>
      <c r="G61" s="53">
        <v>15887</v>
      </c>
      <c r="H61" s="53">
        <v>11932872.387894111</v>
      </c>
      <c r="I61" s="54">
        <v>12095</v>
      </c>
      <c r="K61" s="9" t="s">
        <v>48</v>
      </c>
      <c r="L61" s="98">
        <v>-2.2597091961981453E-2</v>
      </c>
      <c r="M61" s="98">
        <v>2.0478540733050776E-2</v>
      </c>
      <c r="N61" s="99">
        <v>-2.0090946672178589E-2</v>
      </c>
    </row>
    <row r="62" spans="1:20" ht="13.5" thickBot="1" x14ac:dyDescent="0.25">
      <c r="A62" s="37" t="s">
        <v>49</v>
      </c>
      <c r="B62" s="28">
        <v>11670</v>
      </c>
      <c r="C62" s="28">
        <v>15179803.780009214</v>
      </c>
      <c r="D62" s="29">
        <v>6201</v>
      </c>
      <c r="E62" s="19"/>
      <c r="F62" s="64" t="s">
        <v>49</v>
      </c>
      <c r="G62" s="75">
        <v>11241</v>
      </c>
      <c r="H62" s="75">
        <v>14933955.841452351</v>
      </c>
      <c r="I62" s="76">
        <v>5741</v>
      </c>
      <c r="K62" s="10" t="s">
        <v>49</v>
      </c>
      <c r="L62" s="98">
        <v>3.8163864424873184E-2</v>
      </c>
      <c r="M62" s="98">
        <v>1.6462345353563945E-2</v>
      </c>
      <c r="N62" s="99">
        <v>8.0125413690994574E-2</v>
      </c>
    </row>
    <row r="63" spans="1:20" ht="13.5" thickBot="1" x14ac:dyDescent="0.25">
      <c r="A63" s="38" t="s">
        <v>50</v>
      </c>
      <c r="B63" s="32">
        <v>85906</v>
      </c>
      <c r="C63" s="32">
        <v>60790209.191159777</v>
      </c>
      <c r="D63" s="33">
        <v>67458</v>
      </c>
      <c r="E63" s="19"/>
      <c r="F63" s="65" t="s">
        <v>50</v>
      </c>
      <c r="G63" s="70">
        <v>77788</v>
      </c>
      <c r="H63" s="70">
        <v>51479151.917402923</v>
      </c>
      <c r="I63" s="71">
        <v>61220</v>
      </c>
      <c r="K63" s="11" t="s">
        <v>50</v>
      </c>
      <c r="L63" s="100">
        <v>0.10436056975368957</v>
      </c>
      <c r="M63" s="100">
        <v>0.18087044807374109</v>
      </c>
      <c r="N63" s="101">
        <v>0.10189480561907871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6314</v>
      </c>
      <c r="C65" s="81">
        <v>6206759.0057135541</v>
      </c>
      <c r="D65" s="81">
        <v>3790</v>
      </c>
      <c r="E65" s="19"/>
      <c r="F65" s="47" t="s">
        <v>51</v>
      </c>
      <c r="G65" s="48">
        <v>5366</v>
      </c>
      <c r="H65" s="48">
        <v>4926245.8309262739</v>
      </c>
      <c r="I65" s="51">
        <v>3385</v>
      </c>
      <c r="K65" s="94" t="s">
        <v>51</v>
      </c>
      <c r="L65" s="95">
        <v>0.17666790905702578</v>
      </c>
      <c r="M65" s="95">
        <v>0.25993692128565726</v>
      </c>
      <c r="N65" s="95">
        <v>0.11964549483013287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3481</v>
      </c>
      <c r="C66" s="28">
        <v>3472060.0880729966</v>
      </c>
      <c r="D66" s="29">
        <v>1862</v>
      </c>
      <c r="E66" s="19"/>
      <c r="F66" s="69" t="s">
        <v>52</v>
      </c>
      <c r="G66" s="53">
        <v>2595</v>
      </c>
      <c r="H66" s="53">
        <v>2646729.6847220147</v>
      </c>
      <c r="I66" s="54">
        <v>1463</v>
      </c>
      <c r="K66" s="9" t="s">
        <v>52</v>
      </c>
      <c r="L66" s="98">
        <v>0.34142581888246637</v>
      </c>
      <c r="M66" s="98">
        <v>0.31183025909866058</v>
      </c>
      <c r="N66" s="99">
        <v>0.27272727272727271</v>
      </c>
    </row>
    <row r="67" spans="1:18" ht="13.5" thickBot="1" x14ac:dyDescent="0.25">
      <c r="A67" s="38" t="s">
        <v>53</v>
      </c>
      <c r="B67" s="32">
        <v>2833</v>
      </c>
      <c r="C67" s="32">
        <v>2734698.9176405589</v>
      </c>
      <c r="D67" s="33">
        <v>1928</v>
      </c>
      <c r="E67" s="19"/>
      <c r="F67" s="65" t="s">
        <v>53</v>
      </c>
      <c r="G67" s="70">
        <v>2771</v>
      </c>
      <c r="H67" s="70">
        <v>2279516.1462042592</v>
      </c>
      <c r="I67" s="71">
        <v>1922</v>
      </c>
      <c r="K67" s="11" t="s">
        <v>53</v>
      </c>
      <c r="L67" s="100">
        <v>2.2374594009382909E-2</v>
      </c>
      <c r="M67" s="100">
        <v>0.19968394266223921</v>
      </c>
      <c r="N67" s="101">
        <v>3.1217481789802548E-3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58018</v>
      </c>
      <c r="C69" s="81">
        <v>55729359.036506139</v>
      </c>
      <c r="D69" s="81">
        <v>38311</v>
      </c>
      <c r="E69" s="19"/>
      <c r="F69" s="47" t="s">
        <v>54</v>
      </c>
      <c r="G69" s="48">
        <v>50193</v>
      </c>
      <c r="H69" s="48">
        <v>46114831.471300319</v>
      </c>
      <c r="I69" s="51">
        <v>32026</v>
      </c>
      <c r="K69" s="94" t="s">
        <v>54</v>
      </c>
      <c r="L69" s="95">
        <v>0.15589823282130966</v>
      </c>
      <c r="M69" s="95">
        <v>0.20849100513767338</v>
      </c>
      <c r="N69" s="95">
        <v>0.19624679947542623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23317</v>
      </c>
      <c r="C70" s="28">
        <v>19271112.274515901</v>
      </c>
      <c r="D70" s="29">
        <v>16525</v>
      </c>
      <c r="E70" s="19"/>
      <c r="F70" s="69" t="s">
        <v>55</v>
      </c>
      <c r="G70" s="53">
        <v>21645</v>
      </c>
      <c r="H70" s="53">
        <v>16643157.163876932</v>
      </c>
      <c r="I70" s="54">
        <v>14508</v>
      </c>
      <c r="K70" s="9" t="s">
        <v>55</v>
      </c>
      <c r="L70" s="98">
        <v>7.7246477246477152E-2</v>
      </c>
      <c r="M70" s="98">
        <v>0.15790003571815103</v>
      </c>
      <c r="N70" s="99">
        <v>0.13902674386545355</v>
      </c>
    </row>
    <row r="71" spans="1:18" ht="13.5" thickBot="1" x14ac:dyDescent="0.25">
      <c r="A71" s="37" t="s">
        <v>56</v>
      </c>
      <c r="B71" s="28">
        <v>3044</v>
      </c>
      <c r="C71" s="28">
        <v>3382830.1058996702</v>
      </c>
      <c r="D71" s="29">
        <v>1781</v>
      </c>
      <c r="E71" s="19"/>
      <c r="F71" s="64" t="s">
        <v>56</v>
      </c>
      <c r="G71" s="75">
        <v>2231</v>
      </c>
      <c r="H71" s="75">
        <v>2096256.011344136</v>
      </c>
      <c r="I71" s="76">
        <v>1377</v>
      </c>
      <c r="K71" s="10" t="s">
        <v>56</v>
      </c>
      <c r="L71" s="98">
        <v>0.36441057821604672</v>
      </c>
      <c r="M71" s="98">
        <v>0.61374855341765855</v>
      </c>
      <c r="N71" s="99">
        <v>0.29339143064633255</v>
      </c>
    </row>
    <row r="72" spans="1:18" ht="13.5" thickBot="1" x14ac:dyDescent="0.25">
      <c r="A72" s="37" t="s">
        <v>57</v>
      </c>
      <c r="B72" s="28">
        <v>3034</v>
      </c>
      <c r="C72" s="28">
        <v>3285634.7130772448</v>
      </c>
      <c r="D72" s="29">
        <v>1805</v>
      </c>
      <c r="E72" s="19"/>
      <c r="F72" s="64" t="s">
        <v>57</v>
      </c>
      <c r="G72" s="75">
        <v>2800</v>
      </c>
      <c r="H72" s="75">
        <v>2773645.9971592668</v>
      </c>
      <c r="I72" s="76">
        <v>1734</v>
      </c>
      <c r="K72" s="10" t="s">
        <v>57</v>
      </c>
      <c r="L72" s="98">
        <v>8.357142857142863E-2</v>
      </c>
      <c r="M72" s="98">
        <v>0.18459050522033116</v>
      </c>
      <c r="N72" s="99">
        <v>4.0945790080738176E-2</v>
      </c>
    </row>
    <row r="73" spans="1:18" ht="13.5" thickBot="1" x14ac:dyDescent="0.25">
      <c r="A73" s="38" t="s">
        <v>58</v>
      </c>
      <c r="B73" s="32">
        <v>28623</v>
      </c>
      <c r="C73" s="32">
        <v>29789781.943013325</v>
      </c>
      <c r="D73" s="33">
        <v>18200</v>
      </c>
      <c r="E73" s="19"/>
      <c r="F73" s="65" t="s">
        <v>58</v>
      </c>
      <c r="G73" s="70">
        <v>23517</v>
      </c>
      <c r="H73" s="70">
        <v>24601772.298919983</v>
      </c>
      <c r="I73" s="71">
        <v>14407</v>
      </c>
      <c r="K73" s="11" t="s">
        <v>58</v>
      </c>
      <c r="L73" s="100">
        <v>0.21711953055236632</v>
      </c>
      <c r="M73" s="100">
        <v>0.21087950823449808</v>
      </c>
      <c r="N73" s="101">
        <v>0.26327479697369327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153219</v>
      </c>
      <c r="C75" s="81">
        <v>150284475.41275597</v>
      </c>
      <c r="D75" s="81">
        <v>104240</v>
      </c>
      <c r="E75" s="19"/>
      <c r="F75" s="47" t="s">
        <v>59</v>
      </c>
      <c r="G75" s="48">
        <v>143942</v>
      </c>
      <c r="H75" s="48">
        <v>143566962.64182058</v>
      </c>
      <c r="I75" s="51">
        <v>96557</v>
      </c>
      <c r="K75" s="94" t="s">
        <v>59</v>
      </c>
      <c r="L75" s="95">
        <v>6.4449569965680631E-2</v>
      </c>
      <c r="M75" s="95">
        <v>4.6790101617561142E-2</v>
      </c>
      <c r="N75" s="95">
        <v>7.9569580662199435E-2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153219</v>
      </c>
      <c r="C76" s="32">
        <v>150284475.41275597</v>
      </c>
      <c r="D76" s="33">
        <v>104240</v>
      </c>
      <c r="E76" s="19"/>
      <c r="F76" s="68" t="s">
        <v>60</v>
      </c>
      <c r="G76" s="57">
        <v>143942</v>
      </c>
      <c r="H76" s="57">
        <v>143566962.64182058</v>
      </c>
      <c r="I76" s="58">
        <v>96557</v>
      </c>
      <c r="K76" s="13" t="s">
        <v>60</v>
      </c>
      <c r="L76" s="100">
        <v>6.4449569965680631E-2</v>
      </c>
      <c r="M76" s="100">
        <v>4.6790101617561142E-2</v>
      </c>
      <c r="N76" s="101">
        <v>7.9569580662199435E-2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88694</v>
      </c>
      <c r="C78" s="81">
        <v>72627208.753534123</v>
      </c>
      <c r="D78" s="81">
        <v>70419</v>
      </c>
      <c r="E78" s="19"/>
      <c r="F78" s="47" t="s">
        <v>61</v>
      </c>
      <c r="G78" s="48">
        <v>76564</v>
      </c>
      <c r="H78" s="48">
        <v>65532870.180043809</v>
      </c>
      <c r="I78" s="51">
        <v>62875</v>
      </c>
      <c r="K78" s="94" t="s">
        <v>61</v>
      </c>
      <c r="L78" s="95">
        <v>0.15842954913536378</v>
      </c>
      <c r="M78" s="95">
        <v>0.10825618584993246</v>
      </c>
      <c r="N78" s="95">
        <v>0.11998409542743538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88694</v>
      </c>
      <c r="C79" s="32">
        <v>72627208.753534123</v>
      </c>
      <c r="D79" s="33">
        <v>70419</v>
      </c>
      <c r="E79" s="19"/>
      <c r="F79" s="68" t="s">
        <v>62</v>
      </c>
      <c r="G79" s="57">
        <v>76564</v>
      </c>
      <c r="H79" s="57">
        <v>65532870.180043809</v>
      </c>
      <c r="I79" s="58">
        <v>62875</v>
      </c>
      <c r="K79" s="13" t="s">
        <v>62</v>
      </c>
      <c r="L79" s="100">
        <v>0.15842954913536378</v>
      </c>
      <c r="M79" s="100">
        <v>0.10825618584993246</v>
      </c>
      <c r="N79" s="101">
        <v>0.11998409542743538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31339</v>
      </c>
      <c r="C81" s="81">
        <v>38258453.560120106</v>
      </c>
      <c r="D81" s="81">
        <v>21889</v>
      </c>
      <c r="E81" s="19"/>
      <c r="F81" s="47" t="s">
        <v>63</v>
      </c>
      <c r="G81" s="48">
        <v>26702</v>
      </c>
      <c r="H81" s="48">
        <v>29366360.315931499</v>
      </c>
      <c r="I81" s="51">
        <v>18561</v>
      </c>
      <c r="K81" s="94" t="s">
        <v>63</v>
      </c>
      <c r="L81" s="95">
        <v>0.1736574039397798</v>
      </c>
      <c r="M81" s="95">
        <v>0.30279861544042186</v>
      </c>
      <c r="N81" s="95">
        <v>0.17930068423037548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31339</v>
      </c>
      <c r="C82" s="32">
        <v>38258453.560120106</v>
      </c>
      <c r="D82" s="33">
        <v>21889</v>
      </c>
      <c r="E82" s="19"/>
      <c r="F82" s="68" t="s">
        <v>64</v>
      </c>
      <c r="G82" s="57">
        <v>26702</v>
      </c>
      <c r="H82" s="57">
        <v>29366360.315931499</v>
      </c>
      <c r="I82" s="58">
        <v>18561</v>
      </c>
      <c r="K82" s="13" t="s">
        <v>64</v>
      </c>
      <c r="L82" s="100">
        <v>0.1736574039397798</v>
      </c>
      <c r="M82" s="100">
        <v>0.30279861544042186</v>
      </c>
      <c r="N82" s="101">
        <v>0.17930068423037548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51868</v>
      </c>
      <c r="C84" s="81">
        <v>51453069.17472893</v>
      </c>
      <c r="D84" s="81">
        <v>39382</v>
      </c>
      <c r="E84" s="19"/>
      <c r="F84" s="47" t="s">
        <v>65</v>
      </c>
      <c r="G84" s="48">
        <v>47691</v>
      </c>
      <c r="H84" s="48">
        <v>48671965.211444274</v>
      </c>
      <c r="I84" s="51">
        <v>34681</v>
      </c>
      <c r="K84" s="94" t="s">
        <v>65</v>
      </c>
      <c r="L84" s="95">
        <v>8.7584659579375668E-2</v>
      </c>
      <c r="M84" s="95">
        <v>5.713975080321454E-2</v>
      </c>
      <c r="N84" s="95">
        <v>0.13554972463308435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10952</v>
      </c>
      <c r="C85" s="28">
        <v>13275208.504012372</v>
      </c>
      <c r="D85" s="29">
        <v>7352</v>
      </c>
      <c r="E85" s="19"/>
      <c r="F85" s="69" t="s">
        <v>66</v>
      </c>
      <c r="G85" s="53">
        <v>10857</v>
      </c>
      <c r="H85" s="53">
        <v>13472421.645083277</v>
      </c>
      <c r="I85" s="54">
        <v>7001</v>
      </c>
      <c r="K85" s="9" t="s">
        <v>66</v>
      </c>
      <c r="L85" s="98">
        <v>8.750115133093761E-3</v>
      </c>
      <c r="M85" s="98">
        <v>-1.4638284509368549E-2</v>
      </c>
      <c r="N85" s="99">
        <v>5.0135694900728556E-2</v>
      </c>
    </row>
    <row r="86" spans="1:18" ht="13.5" thickBot="1" x14ac:dyDescent="0.25">
      <c r="A86" s="37" t="s">
        <v>67</v>
      </c>
      <c r="B86" s="28">
        <v>9470</v>
      </c>
      <c r="C86" s="28">
        <v>9208181.8281839769</v>
      </c>
      <c r="D86" s="29">
        <v>7371</v>
      </c>
      <c r="E86" s="19"/>
      <c r="F86" s="64" t="s">
        <v>67</v>
      </c>
      <c r="G86" s="75">
        <v>8983</v>
      </c>
      <c r="H86" s="75">
        <v>8643570.88143613</v>
      </c>
      <c r="I86" s="76">
        <v>6893</v>
      </c>
      <c r="K86" s="10" t="s">
        <v>67</v>
      </c>
      <c r="L86" s="98">
        <v>5.4213514416119324E-2</v>
      </c>
      <c r="M86" s="98">
        <v>6.532149206533E-2</v>
      </c>
      <c r="N86" s="99">
        <v>6.9345713042216817E-2</v>
      </c>
    </row>
    <row r="87" spans="1:18" ht="13.5" thickBot="1" x14ac:dyDescent="0.25">
      <c r="A87" s="38" t="s">
        <v>68</v>
      </c>
      <c r="B87" s="32">
        <v>31446</v>
      </c>
      <c r="C87" s="32">
        <v>28969678.842532575</v>
      </c>
      <c r="D87" s="33">
        <v>24659</v>
      </c>
      <c r="E87" s="19"/>
      <c r="F87" s="65" t="s">
        <v>68</v>
      </c>
      <c r="G87" s="70">
        <v>27851</v>
      </c>
      <c r="H87" s="70">
        <v>26555972.684924863</v>
      </c>
      <c r="I87" s="71">
        <v>20787</v>
      </c>
      <c r="K87" s="11" t="s">
        <v>68</v>
      </c>
      <c r="L87" s="100">
        <v>0.1290797457900974</v>
      </c>
      <c r="M87" s="100">
        <v>9.0891272793706124E-2</v>
      </c>
      <c r="N87" s="101">
        <v>0.1862702650695145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8092</v>
      </c>
      <c r="C89" s="81">
        <v>8018861.6914222892</v>
      </c>
      <c r="D89" s="81">
        <v>6121</v>
      </c>
      <c r="E89" s="19"/>
      <c r="F89" s="50" t="s">
        <v>69</v>
      </c>
      <c r="G89" s="48">
        <v>7609</v>
      </c>
      <c r="H89" s="48">
        <v>7646041.5564247919</v>
      </c>
      <c r="I89" s="51">
        <v>5314</v>
      </c>
      <c r="K89" s="97" t="s">
        <v>69</v>
      </c>
      <c r="L89" s="95">
        <v>6.3477460901564031E-2</v>
      </c>
      <c r="M89" s="95">
        <v>4.8759888662156747E-2</v>
      </c>
      <c r="N89" s="95">
        <v>0.15186300338727898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8092</v>
      </c>
      <c r="C90" s="32">
        <v>8018861.6914222892</v>
      </c>
      <c r="D90" s="33">
        <v>6121</v>
      </c>
      <c r="E90" s="19"/>
      <c r="F90" s="67" t="s">
        <v>70</v>
      </c>
      <c r="G90" s="57">
        <v>7609</v>
      </c>
      <c r="H90" s="57">
        <v>7646041.5564247919</v>
      </c>
      <c r="I90" s="58">
        <v>5314</v>
      </c>
      <c r="K90" s="12" t="s">
        <v>70</v>
      </c>
      <c r="L90" s="100">
        <v>6.3477460901564031E-2</v>
      </c>
      <c r="M90" s="100">
        <v>4.8759888662156747E-2</v>
      </c>
      <c r="N90" s="101">
        <v>0.15186300338727898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60" t="s">
        <v>76</v>
      </c>
      <c r="L1" s="160"/>
      <c r="M1" s="42" t="s">
        <v>74</v>
      </c>
      <c r="N1" s="1"/>
    </row>
    <row r="2" spans="1:18" x14ac:dyDescent="0.2">
      <c r="A2" s="24" t="s">
        <v>88</v>
      </c>
      <c r="B2" s="25">
        <v>2018</v>
      </c>
      <c r="C2" s="24"/>
      <c r="D2" s="24"/>
      <c r="F2" s="42" t="s">
        <v>88</v>
      </c>
      <c r="G2" s="43">
        <v>2017</v>
      </c>
      <c r="K2" s="1" t="s">
        <v>88</v>
      </c>
      <c r="L2" s="3"/>
      <c r="M2" s="1" t="s">
        <v>95</v>
      </c>
      <c r="N2" s="1"/>
    </row>
    <row r="3" spans="1:18" ht="15.75" thickBot="1" x14ac:dyDescent="0.35">
      <c r="A3" s="77"/>
      <c r="K3" s="16"/>
    </row>
    <row r="4" spans="1:18" ht="13.5" thickBot="1" x14ac:dyDescent="0.25">
      <c r="A4" s="26"/>
      <c r="B4" s="91" t="s">
        <v>72</v>
      </c>
      <c r="C4" s="78" t="s">
        <v>0</v>
      </c>
      <c r="D4" s="79" t="s">
        <v>3</v>
      </c>
      <c r="F4" s="44"/>
      <c r="G4" s="92" t="s">
        <v>72</v>
      </c>
      <c r="H4" s="45" t="s">
        <v>0</v>
      </c>
      <c r="I4" s="46" t="s">
        <v>3</v>
      </c>
      <c r="K4" s="4"/>
      <c r="L4" s="93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19"/>
      <c r="C5" s="119"/>
      <c r="D5" s="119"/>
      <c r="F5" s="44"/>
      <c r="G5" s="119"/>
      <c r="H5" s="119"/>
      <c r="I5" s="119"/>
      <c r="K5" s="4"/>
      <c r="L5" s="134"/>
      <c r="M5" s="134"/>
      <c r="N5" s="134"/>
    </row>
    <row r="6" spans="1:18" ht="13.5" thickBot="1" x14ac:dyDescent="0.25">
      <c r="A6" s="80" t="s">
        <v>1</v>
      </c>
      <c r="B6" s="81">
        <v>389997</v>
      </c>
      <c r="C6" s="81">
        <v>392011058.3164379</v>
      </c>
      <c r="D6" s="81">
        <v>277776</v>
      </c>
      <c r="E6" s="19"/>
      <c r="F6" s="47" t="s">
        <v>1</v>
      </c>
      <c r="G6" s="48">
        <v>365796</v>
      </c>
      <c r="H6" s="48">
        <v>367511664.9351179</v>
      </c>
      <c r="I6" s="48">
        <v>251060</v>
      </c>
      <c r="K6" s="94" t="s">
        <v>1</v>
      </c>
      <c r="L6" s="95">
        <v>6.6159826788701803E-2</v>
      </c>
      <c r="M6" s="95">
        <v>6.6662900035146411E-2</v>
      </c>
      <c r="N6" s="95">
        <v>0.10641280968692746</v>
      </c>
      <c r="O6" s="5"/>
      <c r="P6" s="5"/>
      <c r="Q6" s="5"/>
      <c r="R6" s="5"/>
    </row>
    <row r="7" spans="1:18" ht="12" customHeight="1" thickBot="1" x14ac:dyDescent="0.25">
      <c r="B7" s="107"/>
      <c r="C7" s="107"/>
      <c r="D7" s="107"/>
      <c r="E7" s="19"/>
      <c r="F7" s="49"/>
      <c r="G7" s="117"/>
      <c r="H7" s="117"/>
      <c r="I7" s="117"/>
      <c r="L7" s="96"/>
      <c r="M7" s="96"/>
      <c r="N7" s="96"/>
    </row>
    <row r="8" spans="1:18" ht="13.5" thickBot="1" x14ac:dyDescent="0.25">
      <c r="A8" s="82" t="s">
        <v>4</v>
      </c>
      <c r="B8" s="83">
        <v>37356</v>
      </c>
      <c r="C8" s="83">
        <v>32901149.625548754</v>
      </c>
      <c r="D8" s="83">
        <v>26786</v>
      </c>
      <c r="E8" s="19"/>
      <c r="F8" s="50" t="s">
        <v>4</v>
      </c>
      <c r="G8" s="48">
        <v>43761</v>
      </c>
      <c r="H8" s="48">
        <v>33905599.456414185</v>
      </c>
      <c r="I8" s="51">
        <v>33041</v>
      </c>
      <c r="K8" s="97" t="s">
        <v>4</v>
      </c>
      <c r="L8" s="95">
        <v>-0.14636320010968673</v>
      </c>
      <c r="M8" s="95">
        <v>-2.9624895208139823E-2</v>
      </c>
      <c r="N8" s="95">
        <v>-0.18931025090039644</v>
      </c>
      <c r="O8" s="5"/>
      <c r="P8" s="5"/>
      <c r="Q8" s="5"/>
      <c r="R8" s="5"/>
    </row>
    <row r="9" spans="1:18" ht="13.5" thickBot="1" x14ac:dyDescent="0.25">
      <c r="A9" s="27" t="s">
        <v>5</v>
      </c>
      <c r="B9" s="28">
        <v>2604</v>
      </c>
      <c r="C9" s="28">
        <v>2360967.8096707268</v>
      </c>
      <c r="D9" s="29">
        <v>1713</v>
      </c>
      <c r="E9" s="20"/>
      <c r="F9" s="52" t="s">
        <v>5</v>
      </c>
      <c r="G9" s="53">
        <v>2948</v>
      </c>
      <c r="H9" s="53">
        <v>2532037.2750989767</v>
      </c>
      <c r="I9" s="54">
        <v>1866</v>
      </c>
      <c r="K9" s="6" t="s">
        <v>5</v>
      </c>
      <c r="L9" s="98">
        <v>-0.11668928086838537</v>
      </c>
      <c r="M9" s="98">
        <v>-6.7561985406223046E-2</v>
      </c>
      <c r="N9" s="98">
        <v>-8.1993569131832755E-2</v>
      </c>
    </row>
    <row r="10" spans="1:18" ht="13.5" thickBot="1" x14ac:dyDescent="0.25">
      <c r="A10" s="30" t="s">
        <v>6</v>
      </c>
      <c r="B10" s="28">
        <v>6923</v>
      </c>
      <c r="C10" s="28">
        <v>5320304.1670250362</v>
      </c>
      <c r="D10" s="29">
        <v>5830</v>
      </c>
      <c r="E10" s="19"/>
      <c r="F10" s="55" t="s">
        <v>6</v>
      </c>
      <c r="G10" s="75">
        <v>15222</v>
      </c>
      <c r="H10" s="75">
        <v>7355988.5560169928</v>
      </c>
      <c r="I10" s="76">
        <v>14017</v>
      </c>
      <c r="K10" s="7" t="s">
        <v>6</v>
      </c>
      <c r="L10" s="109">
        <v>-0.54519774011299438</v>
      </c>
      <c r="M10" s="109">
        <v>-0.27673838444553089</v>
      </c>
      <c r="N10" s="111">
        <v>-0.58407647856174649</v>
      </c>
    </row>
    <row r="11" spans="1:18" ht="13.5" thickBot="1" x14ac:dyDescent="0.25">
      <c r="A11" s="30" t="s">
        <v>7</v>
      </c>
      <c r="B11" s="28">
        <v>2033</v>
      </c>
      <c r="C11" s="28">
        <v>2332857.9133831197</v>
      </c>
      <c r="D11" s="29">
        <v>1131</v>
      </c>
      <c r="E11" s="19"/>
      <c r="F11" s="55" t="s">
        <v>7</v>
      </c>
      <c r="G11" s="75">
        <v>1950</v>
      </c>
      <c r="H11" s="75">
        <v>2443456.3592674406</v>
      </c>
      <c r="I11" s="76">
        <v>1139</v>
      </c>
      <c r="K11" s="7" t="s">
        <v>7</v>
      </c>
      <c r="L11" s="109">
        <v>4.2564102564102591E-2</v>
      </c>
      <c r="M11" s="109">
        <v>-4.5263114876125221E-2</v>
      </c>
      <c r="N11" s="111">
        <v>-7.0237050043898686E-3</v>
      </c>
    </row>
    <row r="12" spans="1:18" ht="13.5" thickBot="1" x14ac:dyDescent="0.25">
      <c r="A12" s="30" t="s">
        <v>8</v>
      </c>
      <c r="B12" s="28">
        <v>3486</v>
      </c>
      <c r="C12" s="28">
        <v>3026211.0650573969</v>
      </c>
      <c r="D12" s="29">
        <v>2741</v>
      </c>
      <c r="E12" s="19"/>
      <c r="F12" s="55" t="s">
        <v>8</v>
      </c>
      <c r="G12" s="75">
        <v>2761</v>
      </c>
      <c r="H12" s="75">
        <v>2434934.5659646499</v>
      </c>
      <c r="I12" s="76">
        <v>2136</v>
      </c>
      <c r="K12" s="7" t="s">
        <v>8</v>
      </c>
      <c r="L12" s="109">
        <v>0.2625860195581311</v>
      </c>
      <c r="M12" s="109">
        <v>0.24283054968193807</v>
      </c>
      <c r="N12" s="111">
        <v>0.28323970037453194</v>
      </c>
    </row>
    <row r="13" spans="1:18" ht="13.5" thickBot="1" x14ac:dyDescent="0.25">
      <c r="A13" s="30" t="s">
        <v>9</v>
      </c>
      <c r="B13" s="28">
        <v>2386</v>
      </c>
      <c r="C13" s="28">
        <v>1519910.2599177551</v>
      </c>
      <c r="D13" s="29">
        <v>1689</v>
      </c>
      <c r="E13" s="19"/>
      <c r="F13" s="55" t="s">
        <v>9</v>
      </c>
      <c r="G13" s="75">
        <v>2648</v>
      </c>
      <c r="H13" s="75">
        <v>1358267.9009905802</v>
      </c>
      <c r="I13" s="76">
        <v>2133</v>
      </c>
      <c r="K13" s="7" t="s">
        <v>9</v>
      </c>
      <c r="L13" s="109">
        <v>-9.8942598187311215E-2</v>
      </c>
      <c r="M13" s="109">
        <v>0.11900624229527157</v>
      </c>
      <c r="N13" s="111">
        <v>-0.20815752461322079</v>
      </c>
    </row>
    <row r="14" spans="1:18" ht="13.5" thickBot="1" x14ac:dyDescent="0.25">
      <c r="A14" s="30" t="s">
        <v>10</v>
      </c>
      <c r="B14" s="28">
        <v>1499</v>
      </c>
      <c r="C14" s="28">
        <v>1875244.2165908189</v>
      </c>
      <c r="D14" s="29">
        <v>942</v>
      </c>
      <c r="E14" s="19"/>
      <c r="F14" s="55" t="s">
        <v>10</v>
      </c>
      <c r="G14" s="75">
        <v>1599</v>
      </c>
      <c r="H14" s="75">
        <v>1976420.0580987022</v>
      </c>
      <c r="I14" s="76">
        <v>830</v>
      </c>
      <c r="K14" s="7" t="s">
        <v>10</v>
      </c>
      <c r="L14" s="109">
        <v>-6.2539086929330856E-2</v>
      </c>
      <c r="M14" s="109">
        <v>-5.1191466658769613E-2</v>
      </c>
      <c r="N14" s="111">
        <v>0.13493975903614452</v>
      </c>
    </row>
    <row r="15" spans="1:18" ht="13.5" thickBot="1" x14ac:dyDescent="0.25">
      <c r="A15" s="30" t="s">
        <v>11</v>
      </c>
      <c r="B15" s="28">
        <v>7677</v>
      </c>
      <c r="C15" s="28">
        <v>5966638.6542887008</v>
      </c>
      <c r="D15" s="29">
        <v>5518</v>
      </c>
      <c r="E15" s="19"/>
      <c r="F15" s="55" t="s">
        <v>11</v>
      </c>
      <c r="G15" s="75">
        <v>6473</v>
      </c>
      <c r="H15" s="75">
        <v>5803349.314917488</v>
      </c>
      <c r="I15" s="76">
        <v>4703</v>
      </c>
      <c r="K15" s="7" t="s">
        <v>11</v>
      </c>
      <c r="L15" s="109">
        <v>0.18600339873319949</v>
      </c>
      <c r="M15" s="109">
        <v>2.8137086104997655E-2</v>
      </c>
      <c r="N15" s="111">
        <v>0.17329364235594302</v>
      </c>
    </row>
    <row r="16" spans="1:18" ht="13.5" thickBot="1" x14ac:dyDescent="0.25">
      <c r="A16" s="31" t="s">
        <v>12</v>
      </c>
      <c r="B16" s="32">
        <v>10748</v>
      </c>
      <c r="C16" s="32">
        <v>10499015.539615199</v>
      </c>
      <c r="D16" s="33">
        <v>7222</v>
      </c>
      <c r="E16" s="19"/>
      <c r="F16" s="56" t="s">
        <v>12</v>
      </c>
      <c r="G16" s="105">
        <v>10160</v>
      </c>
      <c r="H16" s="105">
        <v>10001145.42605936</v>
      </c>
      <c r="I16" s="106">
        <v>6217</v>
      </c>
      <c r="K16" s="8" t="s">
        <v>12</v>
      </c>
      <c r="L16" s="112">
        <v>5.7874015748031526E-2</v>
      </c>
      <c r="M16" s="112">
        <v>4.9781309274692598E-2</v>
      </c>
      <c r="N16" s="113">
        <v>0.16165353064178856</v>
      </c>
    </row>
    <row r="17" spans="1:18" ht="13.5" thickBot="1" x14ac:dyDescent="0.25">
      <c r="B17" s="34"/>
      <c r="C17" s="34"/>
      <c r="D17" s="34"/>
      <c r="E17" s="19"/>
      <c r="F17" s="59"/>
      <c r="G17" s="60"/>
      <c r="H17" s="60"/>
      <c r="I17" s="60"/>
      <c r="L17" s="102"/>
      <c r="M17" s="102"/>
      <c r="N17" s="102"/>
    </row>
    <row r="18" spans="1:18" ht="13.5" thickBot="1" x14ac:dyDescent="0.25">
      <c r="A18" s="84" t="s">
        <v>13</v>
      </c>
      <c r="B18" s="85">
        <v>17867</v>
      </c>
      <c r="C18" s="85">
        <v>19034879.691594947</v>
      </c>
      <c r="D18" s="85">
        <v>12091</v>
      </c>
      <c r="E18" s="19"/>
      <c r="F18" s="61" t="s">
        <v>13</v>
      </c>
      <c r="G18" s="62">
        <v>18309</v>
      </c>
      <c r="H18" s="62">
        <v>20073557.343296729</v>
      </c>
      <c r="I18" s="63">
        <v>12199</v>
      </c>
      <c r="K18" s="103" t="s">
        <v>13</v>
      </c>
      <c r="L18" s="104">
        <v>-2.4141132776230312E-2</v>
      </c>
      <c r="M18" s="104">
        <v>-5.1743576583780371E-2</v>
      </c>
      <c r="N18" s="116">
        <v>-8.8531846872694775E-3</v>
      </c>
    </row>
    <row r="19" spans="1:18" ht="13.5" thickBot="1" x14ac:dyDescent="0.25">
      <c r="A19" s="36" t="s">
        <v>14</v>
      </c>
      <c r="B19" s="122">
        <v>1308</v>
      </c>
      <c r="C19" s="122">
        <v>1497078.8703764344</v>
      </c>
      <c r="D19" s="123">
        <v>639</v>
      </c>
      <c r="E19" s="19"/>
      <c r="F19" s="64" t="s">
        <v>14</v>
      </c>
      <c r="G19" s="126">
        <v>1150</v>
      </c>
      <c r="H19" s="126">
        <v>1501444.2640403933</v>
      </c>
      <c r="I19" s="127">
        <v>557</v>
      </c>
      <c r="K19" s="9" t="s">
        <v>14</v>
      </c>
      <c r="L19" s="130">
        <v>0.13739130434782609</v>
      </c>
      <c r="M19" s="130">
        <v>-2.9074630131201706E-3</v>
      </c>
      <c r="N19" s="132">
        <v>0.14721723518850993</v>
      </c>
    </row>
    <row r="20" spans="1:18" ht="13.5" thickBot="1" x14ac:dyDescent="0.25">
      <c r="A20" s="37" t="s">
        <v>15</v>
      </c>
      <c r="B20" s="122">
        <v>1079</v>
      </c>
      <c r="C20" s="122">
        <v>922256.58</v>
      </c>
      <c r="D20" s="123">
        <v>805</v>
      </c>
      <c r="E20" s="19"/>
      <c r="F20" s="64" t="s">
        <v>15</v>
      </c>
      <c r="G20" s="126">
        <v>1337</v>
      </c>
      <c r="H20" s="126">
        <v>1065188.1945524926</v>
      </c>
      <c r="I20" s="127">
        <v>977</v>
      </c>
      <c r="K20" s="10" t="s">
        <v>15</v>
      </c>
      <c r="L20" s="130">
        <v>-0.19296933433059082</v>
      </c>
      <c r="M20" s="130">
        <v>-0.13418437726165477</v>
      </c>
      <c r="N20" s="132">
        <v>-0.17604912998976463</v>
      </c>
    </row>
    <row r="21" spans="1:18" ht="13.5" thickBot="1" x14ac:dyDescent="0.25">
      <c r="A21" s="38" t="s">
        <v>16</v>
      </c>
      <c r="B21" s="124">
        <v>15480</v>
      </c>
      <c r="C21" s="124">
        <v>16615544.241218513</v>
      </c>
      <c r="D21" s="125">
        <v>10647</v>
      </c>
      <c r="E21" s="19"/>
      <c r="F21" s="65" t="s">
        <v>16</v>
      </c>
      <c r="G21" s="128">
        <v>15822</v>
      </c>
      <c r="H21" s="128">
        <v>17506924.884703841</v>
      </c>
      <c r="I21" s="129">
        <v>10665</v>
      </c>
      <c r="K21" s="11" t="s">
        <v>16</v>
      </c>
      <c r="L21" s="131">
        <v>-2.1615472127417545E-2</v>
      </c>
      <c r="M21" s="131">
        <v>-5.0915888961410083E-2</v>
      </c>
      <c r="N21" s="133">
        <v>-1.6877637130802148E-3</v>
      </c>
    </row>
    <row r="22" spans="1:18" ht="13.5" thickBot="1" x14ac:dyDescent="0.25">
      <c r="B22" s="35"/>
      <c r="C22" s="35"/>
      <c r="D22" s="35"/>
      <c r="E22" s="19"/>
      <c r="F22" s="59"/>
      <c r="G22" s="66"/>
      <c r="H22" s="66"/>
      <c r="I22" s="66"/>
      <c r="L22" s="96"/>
      <c r="M22" s="96"/>
      <c r="N22" s="96"/>
    </row>
    <row r="23" spans="1:18" ht="13.5" thickBot="1" x14ac:dyDescent="0.25">
      <c r="A23" s="86" t="s">
        <v>17</v>
      </c>
      <c r="B23" s="81">
        <v>5752</v>
      </c>
      <c r="C23" s="81">
        <v>7048572.4411079679</v>
      </c>
      <c r="D23" s="81">
        <v>3591</v>
      </c>
      <c r="E23" s="19"/>
      <c r="F23" s="50" t="s">
        <v>17</v>
      </c>
      <c r="G23" s="48">
        <v>5464</v>
      </c>
      <c r="H23" s="48">
        <v>6756407.5455502039</v>
      </c>
      <c r="I23" s="51">
        <v>3487</v>
      </c>
      <c r="K23" s="97" t="s">
        <v>17</v>
      </c>
      <c r="L23" s="95">
        <v>5.2708638360175586E-2</v>
      </c>
      <c r="M23" s="95">
        <v>4.3242639463065613E-2</v>
      </c>
      <c r="N23" s="95">
        <v>2.9825064525379918E-2</v>
      </c>
      <c r="O23" s="5"/>
      <c r="P23" s="5"/>
      <c r="Q23" s="5"/>
      <c r="R23" s="5"/>
    </row>
    <row r="24" spans="1:18" ht="13.5" thickBot="1" x14ac:dyDescent="0.25">
      <c r="A24" s="87" t="s">
        <v>18</v>
      </c>
      <c r="B24" s="32">
        <v>5752</v>
      </c>
      <c r="C24" s="32">
        <v>7048572.4411079679</v>
      </c>
      <c r="D24" s="33">
        <v>3591</v>
      </c>
      <c r="E24" s="19"/>
      <c r="F24" s="67" t="s">
        <v>18</v>
      </c>
      <c r="G24" s="57">
        <v>5464</v>
      </c>
      <c r="H24" s="57">
        <v>6756407.5455502039</v>
      </c>
      <c r="I24" s="58">
        <v>3487</v>
      </c>
      <c r="K24" s="12" t="s">
        <v>18</v>
      </c>
      <c r="L24" s="100">
        <v>5.2708638360175586E-2</v>
      </c>
      <c r="M24" s="100">
        <v>4.3242639463065613E-2</v>
      </c>
      <c r="N24" s="101">
        <v>2.9825064525379918E-2</v>
      </c>
    </row>
    <row r="25" spans="1:18" ht="13.5" thickBot="1" x14ac:dyDescent="0.25">
      <c r="B25" s="35"/>
      <c r="C25" s="35"/>
      <c r="D25" s="35"/>
      <c r="E25" s="19"/>
      <c r="F25" s="59"/>
      <c r="G25" s="66"/>
      <c r="H25" s="66"/>
      <c r="I25" s="66"/>
      <c r="L25" s="96"/>
      <c r="M25" s="96"/>
      <c r="N25" s="96"/>
    </row>
    <row r="26" spans="1:18" ht="13.5" thickBot="1" x14ac:dyDescent="0.25">
      <c r="A26" s="80" t="s">
        <v>19</v>
      </c>
      <c r="B26" s="81">
        <v>3500</v>
      </c>
      <c r="C26" s="81">
        <v>1804250.1921506587</v>
      </c>
      <c r="D26" s="81">
        <v>3039</v>
      </c>
      <c r="E26" s="19"/>
      <c r="F26" s="47" t="s">
        <v>19</v>
      </c>
      <c r="G26" s="48">
        <v>3878</v>
      </c>
      <c r="H26" s="48">
        <v>2109313.3347118171</v>
      </c>
      <c r="I26" s="51">
        <v>3223</v>
      </c>
      <c r="K26" s="94" t="s">
        <v>19</v>
      </c>
      <c r="L26" s="95">
        <v>-9.7472924187725685E-2</v>
      </c>
      <c r="M26" s="95">
        <v>-0.14462675484997933</v>
      </c>
      <c r="N26" s="95">
        <v>-5.708966801116977E-2</v>
      </c>
      <c r="O26" s="5"/>
      <c r="P26" s="5"/>
      <c r="Q26" s="5"/>
      <c r="R26" s="5"/>
    </row>
    <row r="27" spans="1:18" ht="13.5" thickBot="1" x14ac:dyDescent="0.25">
      <c r="A27" s="88" t="s">
        <v>20</v>
      </c>
      <c r="B27" s="32">
        <v>3500</v>
      </c>
      <c r="C27" s="32">
        <v>1804250.1921506587</v>
      </c>
      <c r="D27" s="33">
        <v>3039</v>
      </c>
      <c r="E27" s="19"/>
      <c r="F27" s="68" t="s">
        <v>20</v>
      </c>
      <c r="G27" s="57">
        <v>3878</v>
      </c>
      <c r="H27" s="57">
        <v>2109313.3347118171</v>
      </c>
      <c r="I27" s="58">
        <v>3223</v>
      </c>
      <c r="K27" s="13" t="s">
        <v>20</v>
      </c>
      <c r="L27" s="100">
        <v>-9.7472924187725685E-2</v>
      </c>
      <c r="M27" s="100">
        <v>-0.14462675484997933</v>
      </c>
      <c r="N27" s="101">
        <v>-5.708966801116977E-2</v>
      </c>
    </row>
    <row r="28" spans="1:18" ht="13.5" thickBot="1" x14ac:dyDescent="0.25">
      <c r="B28" s="107"/>
      <c r="C28" s="107"/>
      <c r="D28" s="107"/>
      <c r="E28" s="19"/>
      <c r="F28" s="59"/>
      <c r="G28" s="118"/>
      <c r="H28" s="118"/>
      <c r="I28" s="118"/>
      <c r="L28" s="96"/>
      <c r="M28" s="96"/>
      <c r="N28" s="96"/>
    </row>
    <row r="29" spans="1:18" ht="13.5" thickBot="1" x14ac:dyDescent="0.25">
      <c r="A29" s="80" t="s">
        <v>21</v>
      </c>
      <c r="B29" s="81">
        <v>15362</v>
      </c>
      <c r="C29" s="81">
        <v>8901814.1752318107</v>
      </c>
      <c r="D29" s="81">
        <v>11888</v>
      </c>
      <c r="E29" s="19"/>
      <c r="F29" s="47" t="s">
        <v>21</v>
      </c>
      <c r="G29" s="48">
        <v>15642</v>
      </c>
      <c r="H29" s="48">
        <v>8697478.1467665415</v>
      </c>
      <c r="I29" s="51">
        <v>12253</v>
      </c>
      <c r="K29" s="94" t="s">
        <v>21</v>
      </c>
      <c r="L29" s="95">
        <v>-1.7900524229638171E-2</v>
      </c>
      <c r="M29" s="95">
        <v>2.3493709902707272E-2</v>
      </c>
      <c r="N29" s="95">
        <v>-2.9788623194319741E-2</v>
      </c>
      <c r="O29" s="5"/>
      <c r="P29" s="5"/>
      <c r="Q29" s="5"/>
      <c r="R29" s="5"/>
    </row>
    <row r="30" spans="1:18" ht="13.5" thickBot="1" x14ac:dyDescent="0.25">
      <c r="A30" s="89" t="s">
        <v>22</v>
      </c>
      <c r="B30" s="28">
        <v>6696</v>
      </c>
      <c r="C30" s="28">
        <v>4410040.7406904018</v>
      </c>
      <c r="D30" s="29">
        <v>4999</v>
      </c>
      <c r="E30" s="19"/>
      <c r="F30" s="69" t="s">
        <v>22</v>
      </c>
      <c r="G30" s="53">
        <v>7121</v>
      </c>
      <c r="H30" s="53">
        <v>4288079.5716352789</v>
      </c>
      <c r="I30" s="54">
        <v>5576</v>
      </c>
      <c r="K30" s="14" t="s">
        <v>22</v>
      </c>
      <c r="L30" s="98">
        <v>-5.9682628844263452E-2</v>
      </c>
      <c r="M30" s="98">
        <v>2.8441909021901024E-2</v>
      </c>
      <c r="N30" s="99">
        <v>-0.10347919655667148</v>
      </c>
    </row>
    <row r="31" spans="1:18" ht="13.5" thickBot="1" x14ac:dyDescent="0.25">
      <c r="A31" s="90" t="s">
        <v>23</v>
      </c>
      <c r="B31" s="32">
        <v>8666</v>
      </c>
      <c r="C31" s="32">
        <v>4491773.4345414098</v>
      </c>
      <c r="D31" s="33">
        <v>6889</v>
      </c>
      <c r="E31" s="19"/>
      <c r="F31" s="69" t="s">
        <v>23</v>
      </c>
      <c r="G31" s="70">
        <v>8521</v>
      </c>
      <c r="H31" s="70">
        <v>4409398.5751312627</v>
      </c>
      <c r="I31" s="71">
        <v>6677</v>
      </c>
      <c r="K31" s="15" t="s">
        <v>23</v>
      </c>
      <c r="L31" s="100">
        <v>1.7016782067832414E-2</v>
      </c>
      <c r="M31" s="100">
        <v>1.8681654199903086E-2</v>
      </c>
      <c r="N31" s="101">
        <v>3.1750786281264043E-2</v>
      </c>
    </row>
    <row r="32" spans="1:18" ht="13.5" thickBot="1" x14ac:dyDescent="0.25">
      <c r="B32" s="35"/>
      <c r="C32" s="35"/>
      <c r="D32" s="35"/>
      <c r="E32" s="19"/>
      <c r="F32" s="59"/>
      <c r="G32" s="66"/>
      <c r="H32" s="66"/>
      <c r="I32" s="66"/>
      <c r="L32" s="96"/>
      <c r="M32" s="96"/>
      <c r="N32" s="96"/>
    </row>
    <row r="33" spans="1:18" ht="13.5" thickBot="1" x14ac:dyDescent="0.25">
      <c r="A33" s="86" t="s">
        <v>24</v>
      </c>
      <c r="B33" s="81">
        <v>9080</v>
      </c>
      <c r="C33" s="81">
        <v>8968907.384148052</v>
      </c>
      <c r="D33" s="81">
        <v>6234</v>
      </c>
      <c r="E33" s="19"/>
      <c r="F33" s="50" t="s">
        <v>24</v>
      </c>
      <c r="G33" s="48">
        <v>8770</v>
      </c>
      <c r="H33" s="48">
        <v>7536377.4619838111</v>
      </c>
      <c r="I33" s="51">
        <v>6098</v>
      </c>
      <c r="K33" s="97" t="s">
        <v>24</v>
      </c>
      <c r="L33" s="95">
        <v>3.5347776510832318E-2</v>
      </c>
      <c r="M33" s="95">
        <v>0.19008202938221119</v>
      </c>
      <c r="N33" s="95">
        <v>2.2302394227615707E-2</v>
      </c>
      <c r="O33" s="5"/>
      <c r="P33" s="5"/>
      <c r="Q33" s="5"/>
      <c r="R33" s="5"/>
    </row>
    <row r="34" spans="1:18" ht="13.5" thickBot="1" x14ac:dyDescent="0.25">
      <c r="A34" s="87" t="s">
        <v>25</v>
      </c>
      <c r="B34" s="32">
        <v>9080</v>
      </c>
      <c r="C34" s="32">
        <v>8968907.384148052</v>
      </c>
      <c r="D34" s="33">
        <v>6234</v>
      </c>
      <c r="E34" s="19"/>
      <c r="F34" s="67" t="s">
        <v>25</v>
      </c>
      <c r="G34" s="57">
        <v>8770</v>
      </c>
      <c r="H34" s="57">
        <v>7536377.4619838111</v>
      </c>
      <c r="I34" s="58">
        <v>6098</v>
      </c>
      <c r="K34" s="12" t="s">
        <v>25</v>
      </c>
      <c r="L34" s="100">
        <v>3.5347776510832318E-2</v>
      </c>
      <c r="M34" s="100">
        <v>0.19008202938221119</v>
      </c>
      <c r="N34" s="101">
        <v>2.2302394227615707E-2</v>
      </c>
    </row>
    <row r="35" spans="1:18" ht="13.5" thickBot="1" x14ac:dyDescent="0.25">
      <c r="B35" s="107"/>
      <c r="C35" s="107"/>
      <c r="D35" s="107"/>
      <c r="E35" s="19"/>
      <c r="F35" s="59"/>
      <c r="G35" s="118"/>
      <c r="H35" s="118"/>
      <c r="I35" s="118"/>
      <c r="L35" s="96"/>
      <c r="M35" s="96"/>
      <c r="N35" s="96"/>
    </row>
    <row r="36" spans="1:18" ht="13.5" thickBot="1" x14ac:dyDescent="0.25">
      <c r="A36" s="80" t="s">
        <v>26</v>
      </c>
      <c r="B36" s="81">
        <v>17188</v>
      </c>
      <c r="C36" s="81">
        <v>16173229.852960248</v>
      </c>
      <c r="D36" s="81">
        <v>11719</v>
      </c>
      <c r="E36" s="19"/>
      <c r="F36" s="47" t="s">
        <v>26</v>
      </c>
      <c r="G36" s="48">
        <v>14754</v>
      </c>
      <c r="H36" s="48">
        <v>14597013.354445359</v>
      </c>
      <c r="I36" s="51">
        <v>10281</v>
      </c>
      <c r="K36" s="94" t="s">
        <v>26</v>
      </c>
      <c r="L36" s="95">
        <v>0.16497221092585068</v>
      </c>
      <c r="M36" s="95">
        <v>0.10798212348246361</v>
      </c>
      <c r="N36" s="110">
        <v>0.13986966248419419</v>
      </c>
    </row>
    <row r="37" spans="1:18" ht="13.5" thickBot="1" x14ac:dyDescent="0.25">
      <c r="A37" s="36" t="s">
        <v>27</v>
      </c>
      <c r="B37" s="32">
        <v>3048</v>
      </c>
      <c r="C37" s="32">
        <v>1724305.799479404</v>
      </c>
      <c r="D37" s="32">
        <v>2454</v>
      </c>
      <c r="E37" s="19"/>
      <c r="F37" s="69" t="s">
        <v>27</v>
      </c>
      <c r="G37" s="108">
        <v>2086</v>
      </c>
      <c r="H37" s="108">
        <v>2056968.1400422514</v>
      </c>
      <c r="I37" s="108">
        <v>1527</v>
      </c>
      <c r="K37" s="9" t="s">
        <v>27</v>
      </c>
      <c r="L37" s="98">
        <v>0.46116970278044112</v>
      </c>
      <c r="M37" s="98">
        <v>-0.1617245955768738</v>
      </c>
      <c r="N37" s="99">
        <v>0.60707269155206278</v>
      </c>
    </row>
    <row r="38" spans="1:18" ht="13.5" thickBot="1" x14ac:dyDescent="0.25">
      <c r="A38" s="37" t="s">
        <v>28</v>
      </c>
      <c r="B38" s="32">
        <v>1332</v>
      </c>
      <c r="C38" s="32">
        <v>1495917.5675925051</v>
      </c>
      <c r="D38" s="32">
        <v>572</v>
      </c>
      <c r="E38" s="19"/>
      <c r="F38" s="64" t="s">
        <v>28</v>
      </c>
      <c r="G38" s="108">
        <v>1188</v>
      </c>
      <c r="H38" s="108">
        <v>1651149.4205563019</v>
      </c>
      <c r="I38" s="108">
        <v>409</v>
      </c>
      <c r="K38" s="10" t="s">
        <v>28</v>
      </c>
      <c r="L38" s="109">
        <v>0.1212121212121211</v>
      </c>
      <c r="M38" s="109">
        <v>-9.4014418702031421E-2</v>
      </c>
      <c r="N38" s="111">
        <v>0.39853300733496333</v>
      </c>
    </row>
    <row r="39" spans="1:18" ht="13.5" thickBot="1" x14ac:dyDescent="0.25">
      <c r="A39" s="37" t="s">
        <v>29</v>
      </c>
      <c r="B39" s="32">
        <v>1085</v>
      </c>
      <c r="C39" s="32">
        <v>1289131.3799198533</v>
      </c>
      <c r="D39" s="32">
        <v>716</v>
      </c>
      <c r="E39" s="19"/>
      <c r="F39" s="64" t="s">
        <v>29</v>
      </c>
      <c r="G39" s="108">
        <v>839</v>
      </c>
      <c r="H39" s="108">
        <v>1107100.7193390655</v>
      </c>
      <c r="I39" s="108">
        <v>539</v>
      </c>
      <c r="K39" s="10" t="s">
        <v>29</v>
      </c>
      <c r="L39" s="109">
        <v>0.29320619785458879</v>
      </c>
      <c r="M39" s="109">
        <v>0.16442104805916791</v>
      </c>
      <c r="N39" s="111">
        <v>0.3283858998144713</v>
      </c>
    </row>
    <row r="40" spans="1:18" ht="13.5" thickBot="1" x14ac:dyDescent="0.25">
      <c r="A40" s="37" t="s">
        <v>30</v>
      </c>
      <c r="B40" s="32">
        <v>8087</v>
      </c>
      <c r="C40" s="32">
        <v>8030674.6466943901</v>
      </c>
      <c r="D40" s="32">
        <v>5287</v>
      </c>
      <c r="E40" s="19"/>
      <c r="F40" s="64" t="s">
        <v>30</v>
      </c>
      <c r="G40" s="108">
        <v>7292</v>
      </c>
      <c r="H40" s="108">
        <v>6854827.5131926304</v>
      </c>
      <c r="I40" s="108">
        <v>5346</v>
      </c>
      <c r="K40" s="10" t="s">
        <v>30</v>
      </c>
      <c r="L40" s="109">
        <v>0.10902358749314311</v>
      </c>
      <c r="M40" s="109">
        <v>0.17153562671544309</v>
      </c>
      <c r="N40" s="111">
        <v>-1.1036288814066597E-2</v>
      </c>
    </row>
    <row r="41" spans="1:18" ht="13.5" thickBot="1" x14ac:dyDescent="0.25">
      <c r="A41" s="38" t="s">
        <v>31</v>
      </c>
      <c r="B41" s="32">
        <v>3636</v>
      </c>
      <c r="C41" s="32">
        <v>3633200.459274095</v>
      </c>
      <c r="D41" s="32">
        <v>2690</v>
      </c>
      <c r="E41" s="19"/>
      <c r="F41" s="65" t="s">
        <v>31</v>
      </c>
      <c r="G41" s="108">
        <v>3349</v>
      </c>
      <c r="H41" s="108">
        <v>2926967.5613151095</v>
      </c>
      <c r="I41" s="108">
        <v>2460</v>
      </c>
      <c r="K41" s="11" t="s">
        <v>31</v>
      </c>
      <c r="L41" s="114">
        <v>8.5697223051657279E-2</v>
      </c>
      <c r="M41" s="114">
        <v>0.24128483939933698</v>
      </c>
      <c r="N41" s="115">
        <v>9.3495934959349603E-2</v>
      </c>
    </row>
    <row r="42" spans="1:18" ht="13.5" thickBot="1" x14ac:dyDescent="0.25">
      <c r="B42" s="35"/>
      <c r="C42" s="35"/>
      <c r="D42" s="35"/>
      <c r="E42" s="19"/>
      <c r="F42" s="59"/>
      <c r="G42" s="66"/>
      <c r="H42" s="66"/>
      <c r="I42" s="66"/>
      <c r="L42" s="96"/>
      <c r="M42" s="96"/>
      <c r="N42" s="96"/>
    </row>
    <row r="43" spans="1:18" ht="13.5" thickBot="1" x14ac:dyDescent="0.25">
      <c r="A43" s="80" t="s">
        <v>32</v>
      </c>
      <c r="B43" s="81">
        <v>24847</v>
      </c>
      <c r="C43" s="81">
        <v>24738948.572945196</v>
      </c>
      <c r="D43" s="81">
        <v>18191</v>
      </c>
      <c r="E43" s="19"/>
      <c r="F43" s="47" t="s">
        <v>32</v>
      </c>
      <c r="G43" s="48">
        <v>22575</v>
      </c>
      <c r="H43" s="48">
        <v>22758728.844363023</v>
      </c>
      <c r="I43" s="51">
        <v>16353</v>
      </c>
      <c r="K43" s="94" t="s">
        <v>32</v>
      </c>
      <c r="L43" s="95">
        <v>0.10064230343300107</v>
      </c>
      <c r="M43" s="95">
        <v>8.7009241250863845E-2</v>
      </c>
      <c r="N43" s="95">
        <v>0.1123952791536722</v>
      </c>
    </row>
    <row r="44" spans="1:18" ht="13.5" thickBot="1" x14ac:dyDescent="0.25">
      <c r="A44" s="36" t="s">
        <v>33</v>
      </c>
      <c r="B44" s="151">
        <v>1154</v>
      </c>
      <c r="C44" s="151">
        <v>824434.804</v>
      </c>
      <c r="D44" s="152">
        <v>936</v>
      </c>
      <c r="E44" s="19"/>
      <c r="F44" s="72" t="s">
        <v>33</v>
      </c>
      <c r="G44" s="151">
        <v>1078</v>
      </c>
      <c r="H44" s="151">
        <v>827576.22078234935</v>
      </c>
      <c r="I44" s="152">
        <v>841</v>
      </c>
      <c r="K44" s="9" t="s">
        <v>33</v>
      </c>
      <c r="L44" s="145">
        <v>7.0500927643784683E-2</v>
      </c>
      <c r="M44" s="145">
        <v>-3.7959244157349525E-3</v>
      </c>
      <c r="N44" s="146">
        <v>0.11296076099881103</v>
      </c>
    </row>
    <row r="45" spans="1:18" ht="13.5" thickBot="1" x14ac:dyDescent="0.25">
      <c r="A45" s="37" t="s">
        <v>34</v>
      </c>
      <c r="B45" s="151">
        <v>3971</v>
      </c>
      <c r="C45" s="151">
        <v>4753060.2930758297</v>
      </c>
      <c r="D45" s="152">
        <v>2725</v>
      </c>
      <c r="E45" s="19"/>
      <c r="F45" s="73" t="s">
        <v>34</v>
      </c>
      <c r="G45" s="151">
        <v>3711</v>
      </c>
      <c r="H45" s="151">
        <v>4507939.4822769007</v>
      </c>
      <c r="I45" s="152">
        <v>2478</v>
      </c>
      <c r="K45" s="10" t="s">
        <v>34</v>
      </c>
      <c r="L45" s="147">
        <v>7.0061977903530082E-2</v>
      </c>
      <c r="M45" s="147">
        <v>5.4375355251025104E-2</v>
      </c>
      <c r="N45" s="148">
        <v>9.9677158999192939E-2</v>
      </c>
    </row>
    <row r="46" spans="1:18" ht="13.5" thickBot="1" x14ac:dyDescent="0.25">
      <c r="A46" s="37" t="s">
        <v>35</v>
      </c>
      <c r="B46" s="151">
        <v>1206</v>
      </c>
      <c r="C46" s="151">
        <v>917743.41995139606</v>
      </c>
      <c r="D46" s="152">
        <v>859</v>
      </c>
      <c r="E46" s="19"/>
      <c r="F46" s="73" t="s">
        <v>35</v>
      </c>
      <c r="G46" s="151">
        <v>1254</v>
      </c>
      <c r="H46" s="151">
        <v>1110191.8359262128</v>
      </c>
      <c r="I46" s="152">
        <v>1069</v>
      </c>
      <c r="K46" s="10" t="s">
        <v>35</v>
      </c>
      <c r="L46" s="147">
        <v>-3.8277511961722466E-2</v>
      </c>
      <c r="M46" s="147">
        <v>-0.17334699260714759</v>
      </c>
      <c r="N46" s="148">
        <v>-0.19644527595883998</v>
      </c>
    </row>
    <row r="47" spans="1:18" ht="13.5" thickBot="1" x14ac:dyDescent="0.25">
      <c r="A47" s="37" t="s">
        <v>36</v>
      </c>
      <c r="B47" s="151">
        <v>5722</v>
      </c>
      <c r="C47" s="151">
        <v>5839622.2225943226</v>
      </c>
      <c r="D47" s="152">
        <v>4543</v>
      </c>
      <c r="E47" s="19"/>
      <c r="F47" s="73" t="s">
        <v>36</v>
      </c>
      <c r="G47" s="151">
        <v>4639</v>
      </c>
      <c r="H47" s="151">
        <v>4735308.1044288483</v>
      </c>
      <c r="I47" s="152">
        <v>3652</v>
      </c>
      <c r="K47" s="10" t="s">
        <v>36</v>
      </c>
      <c r="L47" s="147">
        <v>0.23345548609614131</v>
      </c>
      <c r="M47" s="147">
        <v>0.2332085038210352</v>
      </c>
      <c r="N47" s="148">
        <v>0.24397590361445776</v>
      </c>
    </row>
    <row r="48" spans="1:18" ht="13.5" thickBot="1" x14ac:dyDescent="0.25">
      <c r="A48" s="37" t="s">
        <v>37</v>
      </c>
      <c r="B48" s="151">
        <v>1711</v>
      </c>
      <c r="C48" s="151">
        <v>1620747.1205587578</v>
      </c>
      <c r="D48" s="152">
        <v>1060</v>
      </c>
      <c r="E48" s="19"/>
      <c r="F48" s="73" t="s">
        <v>37</v>
      </c>
      <c r="G48" s="151">
        <v>1878</v>
      </c>
      <c r="H48" s="151">
        <v>1848313.8306268719</v>
      </c>
      <c r="I48" s="152">
        <v>1268</v>
      </c>
      <c r="K48" s="10" t="s">
        <v>37</v>
      </c>
      <c r="L48" s="147">
        <v>-8.8924387646432401E-2</v>
      </c>
      <c r="M48" s="147">
        <v>-0.12312125045936206</v>
      </c>
      <c r="N48" s="148">
        <v>-0.16403785488958988</v>
      </c>
    </row>
    <row r="49" spans="1:20" ht="13.5" thickBot="1" x14ac:dyDescent="0.25">
      <c r="A49" s="37" t="s">
        <v>38</v>
      </c>
      <c r="B49" s="151">
        <v>2700</v>
      </c>
      <c r="C49" s="151">
        <v>2223982.009379718</v>
      </c>
      <c r="D49" s="152">
        <v>2160</v>
      </c>
      <c r="E49" s="19"/>
      <c r="F49" s="73" t="s">
        <v>38</v>
      </c>
      <c r="G49" s="151">
        <v>2459</v>
      </c>
      <c r="H49" s="151">
        <v>2385194.5720723229</v>
      </c>
      <c r="I49" s="152">
        <v>1728</v>
      </c>
      <c r="K49" s="10" t="s">
        <v>38</v>
      </c>
      <c r="L49" s="147">
        <v>9.8007320048800306E-2</v>
      </c>
      <c r="M49" s="147">
        <v>-6.7588851903406355E-2</v>
      </c>
      <c r="N49" s="148">
        <v>0.25</v>
      </c>
    </row>
    <row r="50" spans="1:20" ht="13.5" thickBot="1" x14ac:dyDescent="0.25">
      <c r="A50" s="37" t="s">
        <v>39</v>
      </c>
      <c r="B50" s="151">
        <v>633</v>
      </c>
      <c r="C50" s="151">
        <v>1156475.1007882121</v>
      </c>
      <c r="D50" s="152">
        <v>369</v>
      </c>
      <c r="E50" s="19"/>
      <c r="F50" s="73" t="s">
        <v>39</v>
      </c>
      <c r="G50" s="151">
        <v>729</v>
      </c>
      <c r="H50" s="151">
        <v>944821.7168940081</v>
      </c>
      <c r="I50" s="152">
        <v>432</v>
      </c>
      <c r="K50" s="10" t="s">
        <v>39</v>
      </c>
      <c r="L50" s="147">
        <v>-0.13168724279835387</v>
      </c>
      <c r="M50" s="147">
        <v>0.22401409716744225</v>
      </c>
      <c r="N50" s="148">
        <v>-0.14583333333333337</v>
      </c>
    </row>
    <row r="51" spans="1:20" ht="13.5" thickBot="1" x14ac:dyDescent="0.25">
      <c r="A51" s="37" t="s">
        <v>40</v>
      </c>
      <c r="B51" s="151">
        <v>6565</v>
      </c>
      <c r="C51" s="151">
        <v>6369472.8825969631</v>
      </c>
      <c r="D51" s="152">
        <v>4655</v>
      </c>
      <c r="E51" s="19"/>
      <c r="F51" s="73" t="s">
        <v>40</v>
      </c>
      <c r="G51" s="151">
        <v>5777</v>
      </c>
      <c r="H51" s="151">
        <v>5554840.9786806423</v>
      </c>
      <c r="I51" s="152">
        <v>4029</v>
      </c>
      <c r="K51" s="10" t="s">
        <v>40</v>
      </c>
      <c r="L51" s="147">
        <v>0.13640297732387041</v>
      </c>
      <c r="M51" s="147">
        <v>0.14665260572586325</v>
      </c>
      <c r="N51" s="148">
        <v>0.15537354182179208</v>
      </c>
    </row>
    <row r="52" spans="1:20" ht="13.5" thickBot="1" x14ac:dyDescent="0.25">
      <c r="A52" s="38" t="s">
        <v>41</v>
      </c>
      <c r="B52" s="153">
        <v>1185</v>
      </c>
      <c r="C52" s="153">
        <v>1033410.72</v>
      </c>
      <c r="D52" s="154">
        <v>884</v>
      </c>
      <c r="E52" s="19"/>
      <c r="F52" s="74" t="s">
        <v>41</v>
      </c>
      <c r="G52" s="153">
        <v>1050</v>
      </c>
      <c r="H52" s="153">
        <v>844542.10267486633</v>
      </c>
      <c r="I52" s="154">
        <v>856</v>
      </c>
      <c r="K52" s="11" t="s">
        <v>41</v>
      </c>
      <c r="L52" s="149">
        <v>0.12857142857142856</v>
      </c>
      <c r="M52" s="149">
        <v>0.22363434188413067</v>
      </c>
      <c r="N52" s="150">
        <v>3.2710280373831724E-2</v>
      </c>
    </row>
    <row r="53" spans="1:20" ht="13.5" thickBot="1" x14ac:dyDescent="0.25">
      <c r="B53" s="107"/>
      <c r="C53" s="107"/>
      <c r="D53" s="107"/>
      <c r="E53" s="19"/>
      <c r="F53" s="59"/>
      <c r="G53" s="118"/>
      <c r="H53" s="118"/>
      <c r="I53" s="118"/>
      <c r="L53" s="96"/>
      <c r="M53" s="96"/>
      <c r="N53" s="96"/>
    </row>
    <row r="54" spans="1:20" ht="13.5" thickBot="1" x14ac:dyDescent="0.25">
      <c r="A54" s="80" t="s">
        <v>42</v>
      </c>
      <c r="B54" s="81">
        <v>80668</v>
      </c>
      <c r="C54" s="81">
        <v>97849927.74674435</v>
      </c>
      <c r="D54" s="81">
        <v>52819</v>
      </c>
      <c r="E54" s="19"/>
      <c r="F54" s="47" t="s">
        <v>42</v>
      </c>
      <c r="G54" s="48">
        <v>74120</v>
      </c>
      <c r="H54" s="48">
        <v>91388855.753882214</v>
      </c>
      <c r="I54" s="51">
        <v>45062</v>
      </c>
      <c r="K54" s="94" t="s">
        <v>42</v>
      </c>
      <c r="L54" s="95">
        <v>8.8343227199136454E-2</v>
      </c>
      <c r="M54" s="95">
        <v>7.0698685737595079E-2</v>
      </c>
      <c r="N54" s="95">
        <v>0.17214060627579775</v>
      </c>
      <c r="O54" s="5"/>
      <c r="P54" s="5"/>
      <c r="Q54" s="5"/>
      <c r="R54" s="5"/>
      <c r="S54" s="5"/>
      <c r="T54" s="5"/>
    </row>
    <row r="55" spans="1:20" ht="13.5" thickBot="1" x14ac:dyDescent="0.25">
      <c r="A55" s="36" t="s">
        <v>43</v>
      </c>
      <c r="B55" s="28">
        <v>64824</v>
      </c>
      <c r="C55" s="28">
        <v>79251147.33472389</v>
      </c>
      <c r="D55" s="29">
        <v>42662</v>
      </c>
      <c r="E55" s="19"/>
      <c r="F55" s="69" t="s">
        <v>43</v>
      </c>
      <c r="G55" s="53">
        <v>58423</v>
      </c>
      <c r="H55" s="53">
        <v>73542902.50889197</v>
      </c>
      <c r="I55" s="54">
        <v>35909</v>
      </c>
      <c r="K55" s="9" t="s">
        <v>43</v>
      </c>
      <c r="L55" s="98">
        <v>0.10956301456618123</v>
      </c>
      <c r="M55" s="98">
        <v>7.761788875740594E-2</v>
      </c>
      <c r="N55" s="99">
        <v>0.18805870394608593</v>
      </c>
      <c r="R55" s="5"/>
      <c r="S55" s="5"/>
      <c r="T55" s="5"/>
    </row>
    <row r="56" spans="1:20" ht="13.5" thickBot="1" x14ac:dyDescent="0.25">
      <c r="A56" s="37" t="s">
        <v>44</v>
      </c>
      <c r="B56" s="28">
        <v>3888</v>
      </c>
      <c r="C56" s="28">
        <v>4397589.1017096555</v>
      </c>
      <c r="D56" s="29">
        <v>2585</v>
      </c>
      <c r="E56" s="19"/>
      <c r="F56" s="64" t="s">
        <v>44</v>
      </c>
      <c r="G56" s="75">
        <v>3630</v>
      </c>
      <c r="H56" s="75">
        <v>4094350.5795366922</v>
      </c>
      <c r="I56" s="76">
        <v>2334</v>
      </c>
      <c r="K56" s="10" t="s">
        <v>44</v>
      </c>
      <c r="L56" s="98">
        <v>7.107438016528933E-2</v>
      </c>
      <c r="M56" s="98">
        <v>7.406266666282324E-2</v>
      </c>
      <c r="N56" s="99">
        <v>0.10754070265638394</v>
      </c>
      <c r="R56" s="5"/>
      <c r="S56" s="5"/>
      <c r="T56" s="5"/>
    </row>
    <row r="57" spans="1:20" ht="13.5" thickBot="1" x14ac:dyDescent="0.25">
      <c r="A57" s="37" t="s">
        <v>45</v>
      </c>
      <c r="B57" s="28">
        <v>3232</v>
      </c>
      <c r="C57" s="28">
        <v>3739410.5124470475</v>
      </c>
      <c r="D57" s="29">
        <v>1683</v>
      </c>
      <c r="E57" s="19"/>
      <c r="F57" s="64" t="s">
        <v>45</v>
      </c>
      <c r="G57" s="75">
        <v>4338</v>
      </c>
      <c r="H57" s="75">
        <v>4452008.5536356345</v>
      </c>
      <c r="I57" s="76">
        <v>2021</v>
      </c>
      <c r="K57" s="10" t="s">
        <v>45</v>
      </c>
      <c r="L57" s="98">
        <v>-0.25495620101429228</v>
      </c>
      <c r="M57" s="98">
        <v>-0.16006214556947773</v>
      </c>
      <c r="N57" s="99">
        <v>-0.16724393864423548</v>
      </c>
      <c r="R57" s="5"/>
      <c r="S57" s="5"/>
      <c r="T57" s="5"/>
    </row>
    <row r="58" spans="1:20" ht="13.5" thickBot="1" x14ac:dyDescent="0.25">
      <c r="A58" s="38" t="s">
        <v>46</v>
      </c>
      <c r="B58" s="32">
        <v>8724</v>
      </c>
      <c r="C58" s="32">
        <v>10461780.797863763</v>
      </c>
      <c r="D58" s="33">
        <v>5889</v>
      </c>
      <c r="E58" s="19"/>
      <c r="F58" s="65" t="s">
        <v>46</v>
      </c>
      <c r="G58" s="70">
        <v>7729</v>
      </c>
      <c r="H58" s="70">
        <v>9299594.1118179094</v>
      </c>
      <c r="I58" s="71">
        <v>4798</v>
      </c>
      <c r="K58" s="11" t="s">
        <v>46</v>
      </c>
      <c r="L58" s="100">
        <v>0.12873592961573288</v>
      </c>
      <c r="M58" s="100">
        <v>0.12497176458152603</v>
      </c>
      <c r="N58" s="101">
        <v>0.22738641100458534</v>
      </c>
    </row>
    <row r="59" spans="1:20" ht="13.5" thickBot="1" x14ac:dyDescent="0.25">
      <c r="B59" s="107"/>
      <c r="C59" s="107"/>
      <c r="D59" s="107"/>
      <c r="E59" s="19"/>
      <c r="F59" s="59"/>
      <c r="G59" s="118"/>
      <c r="H59" s="118"/>
      <c r="I59" s="118"/>
      <c r="L59" s="96"/>
      <c r="M59" s="96"/>
      <c r="N59" s="96"/>
    </row>
    <row r="60" spans="1:20" ht="13.5" thickBot="1" x14ac:dyDescent="0.25">
      <c r="A60" s="80" t="s">
        <v>47</v>
      </c>
      <c r="B60" s="81">
        <v>42078</v>
      </c>
      <c r="C60" s="81">
        <v>33808622.538064212</v>
      </c>
      <c r="D60" s="81">
        <v>33528</v>
      </c>
      <c r="E60" s="19"/>
      <c r="F60" s="47" t="s">
        <v>47</v>
      </c>
      <c r="G60" s="48">
        <v>39356</v>
      </c>
      <c r="H60" s="48">
        <v>31367124.572724476</v>
      </c>
      <c r="I60" s="51">
        <v>29936</v>
      </c>
      <c r="K60" s="94" t="s">
        <v>47</v>
      </c>
      <c r="L60" s="95">
        <v>6.9163532879357614E-2</v>
      </c>
      <c r="M60" s="95">
        <v>7.7836205855565055E-2</v>
      </c>
      <c r="N60" s="95">
        <v>0.11998931052912876</v>
      </c>
      <c r="O60" s="5"/>
      <c r="P60" s="5"/>
      <c r="Q60" s="5"/>
      <c r="R60" s="5"/>
    </row>
    <row r="61" spans="1:20" ht="13.5" thickBot="1" x14ac:dyDescent="0.25">
      <c r="A61" s="36" t="s">
        <v>48</v>
      </c>
      <c r="B61" s="28">
        <v>5764</v>
      </c>
      <c r="C61" s="28">
        <v>4687571.6921121208</v>
      </c>
      <c r="D61" s="29">
        <v>4588</v>
      </c>
      <c r="E61" s="19"/>
      <c r="F61" s="69" t="s">
        <v>48</v>
      </c>
      <c r="G61" s="53">
        <v>5546</v>
      </c>
      <c r="H61" s="53">
        <v>4923133.2354230154</v>
      </c>
      <c r="I61" s="54">
        <v>3986</v>
      </c>
      <c r="K61" s="9" t="s">
        <v>48</v>
      </c>
      <c r="L61" s="98">
        <v>3.9307609087630757E-2</v>
      </c>
      <c r="M61" s="98">
        <v>-4.784789117953947E-2</v>
      </c>
      <c r="N61" s="99">
        <v>0.15102860010035113</v>
      </c>
    </row>
    <row r="62" spans="1:20" ht="13.5" thickBot="1" x14ac:dyDescent="0.25">
      <c r="A62" s="37" t="s">
        <v>49</v>
      </c>
      <c r="B62" s="28">
        <v>4102</v>
      </c>
      <c r="C62" s="28">
        <v>5483487.411642408</v>
      </c>
      <c r="D62" s="29">
        <v>2574</v>
      </c>
      <c r="E62" s="19"/>
      <c r="F62" s="64" t="s">
        <v>49</v>
      </c>
      <c r="G62" s="75">
        <v>4251</v>
      </c>
      <c r="H62" s="75">
        <v>6103438.3851142405</v>
      </c>
      <c r="I62" s="76">
        <v>2229</v>
      </c>
      <c r="K62" s="10" t="s">
        <v>49</v>
      </c>
      <c r="L62" s="98">
        <v>-3.5050576334979988E-2</v>
      </c>
      <c r="M62" s="98">
        <v>-0.10157405291152599</v>
      </c>
      <c r="N62" s="99">
        <v>0.15477792732166895</v>
      </c>
    </row>
    <row r="63" spans="1:20" ht="13.5" thickBot="1" x14ac:dyDescent="0.25">
      <c r="A63" s="38" t="s">
        <v>50</v>
      </c>
      <c r="B63" s="32">
        <v>32212</v>
      </c>
      <c r="C63" s="32">
        <v>23637563.434309687</v>
      </c>
      <c r="D63" s="33">
        <v>26366</v>
      </c>
      <c r="E63" s="19"/>
      <c r="F63" s="65" t="s">
        <v>50</v>
      </c>
      <c r="G63" s="70">
        <v>29559</v>
      </c>
      <c r="H63" s="70">
        <v>20340552.952187221</v>
      </c>
      <c r="I63" s="71">
        <v>23721</v>
      </c>
      <c r="K63" s="11" t="s">
        <v>50</v>
      </c>
      <c r="L63" s="100">
        <v>8.9752697993842778E-2</v>
      </c>
      <c r="M63" s="100">
        <v>0.16209050412112513</v>
      </c>
      <c r="N63" s="101">
        <v>0.11150457400615488</v>
      </c>
    </row>
    <row r="64" spans="1:20" ht="13.5" thickBot="1" x14ac:dyDescent="0.25">
      <c r="B64" s="107"/>
      <c r="C64" s="107"/>
      <c r="D64" s="107"/>
      <c r="E64" s="19"/>
      <c r="F64" s="59"/>
      <c r="G64" s="107"/>
      <c r="H64" s="107"/>
      <c r="I64" s="107"/>
      <c r="L64" s="96"/>
      <c r="M64" s="96"/>
      <c r="N64" s="96"/>
    </row>
    <row r="65" spans="1:18" ht="13.5" thickBot="1" x14ac:dyDescent="0.25">
      <c r="A65" s="80" t="s">
        <v>51</v>
      </c>
      <c r="B65" s="81">
        <v>2429</v>
      </c>
      <c r="C65" s="81">
        <v>2483650.974198428</v>
      </c>
      <c r="D65" s="81">
        <v>1454</v>
      </c>
      <c r="E65" s="19"/>
      <c r="F65" s="47" t="s">
        <v>51</v>
      </c>
      <c r="G65" s="48">
        <v>2698</v>
      </c>
      <c r="H65" s="48">
        <v>2496799.8480284745</v>
      </c>
      <c r="I65" s="51">
        <v>1662</v>
      </c>
      <c r="K65" s="94" t="s">
        <v>51</v>
      </c>
      <c r="L65" s="95">
        <v>-9.9703484062268366E-2</v>
      </c>
      <c r="M65" s="95">
        <v>-5.2662907042505536E-3</v>
      </c>
      <c r="N65" s="95">
        <v>-0.12515042117930208</v>
      </c>
      <c r="O65" s="5"/>
      <c r="P65" s="5"/>
      <c r="Q65" s="5"/>
      <c r="R65" s="5"/>
    </row>
    <row r="66" spans="1:18" ht="13.5" thickBot="1" x14ac:dyDescent="0.25">
      <c r="A66" s="36" t="s">
        <v>52</v>
      </c>
      <c r="B66" s="28">
        <v>1436</v>
      </c>
      <c r="C66" s="28">
        <v>1537565.4535041051</v>
      </c>
      <c r="D66" s="29">
        <v>737</v>
      </c>
      <c r="E66" s="19"/>
      <c r="F66" s="69" t="s">
        <v>52</v>
      </c>
      <c r="G66" s="53">
        <v>1586</v>
      </c>
      <c r="H66" s="53">
        <v>1588610.9157372322</v>
      </c>
      <c r="I66" s="54">
        <v>848</v>
      </c>
      <c r="K66" s="9" t="s">
        <v>52</v>
      </c>
      <c r="L66" s="98">
        <v>-9.4577553593947039E-2</v>
      </c>
      <c r="M66" s="98">
        <v>-3.2132136149548129E-2</v>
      </c>
      <c r="N66" s="99">
        <v>-0.13089622641509435</v>
      </c>
    </row>
    <row r="67" spans="1:18" ht="13.5" thickBot="1" x14ac:dyDescent="0.25">
      <c r="A67" s="38" t="s">
        <v>53</v>
      </c>
      <c r="B67" s="32">
        <v>993</v>
      </c>
      <c r="C67" s="32">
        <v>946085.52069432312</v>
      </c>
      <c r="D67" s="33">
        <v>717</v>
      </c>
      <c r="E67" s="19"/>
      <c r="F67" s="65" t="s">
        <v>53</v>
      </c>
      <c r="G67" s="70">
        <v>1112</v>
      </c>
      <c r="H67" s="70">
        <v>908188.93229124253</v>
      </c>
      <c r="I67" s="71">
        <v>814</v>
      </c>
      <c r="K67" s="11" t="s">
        <v>53</v>
      </c>
      <c r="L67" s="100">
        <v>-0.10701438848920863</v>
      </c>
      <c r="M67" s="100">
        <v>4.1727648351177704E-2</v>
      </c>
      <c r="N67" s="101">
        <v>-0.11916461916461918</v>
      </c>
    </row>
    <row r="68" spans="1:18" ht="13.5" thickBot="1" x14ac:dyDescent="0.25">
      <c r="B68" s="107"/>
      <c r="C68" s="107"/>
      <c r="D68" s="107"/>
      <c r="E68" s="19"/>
      <c r="F68" s="59"/>
      <c r="G68" s="107"/>
      <c r="H68" s="107"/>
      <c r="I68" s="107"/>
      <c r="L68" s="96"/>
      <c r="M68" s="96"/>
      <c r="N68" s="96"/>
    </row>
    <row r="69" spans="1:18" ht="13.5" thickBot="1" x14ac:dyDescent="0.25">
      <c r="A69" s="80" t="s">
        <v>54</v>
      </c>
      <c r="B69" s="81">
        <v>21962</v>
      </c>
      <c r="C69" s="81">
        <v>20774084.696200967</v>
      </c>
      <c r="D69" s="81">
        <v>15457</v>
      </c>
      <c r="E69" s="19"/>
      <c r="F69" s="47" t="s">
        <v>54</v>
      </c>
      <c r="G69" s="48">
        <v>18806</v>
      </c>
      <c r="H69" s="48">
        <v>17365237.223485984</v>
      </c>
      <c r="I69" s="51">
        <v>11871</v>
      </c>
      <c r="K69" s="94" t="s">
        <v>54</v>
      </c>
      <c r="L69" s="95">
        <v>0.1678187812400298</v>
      </c>
      <c r="M69" s="95">
        <v>0.19630296026734473</v>
      </c>
      <c r="N69" s="95">
        <v>0.3020807008676607</v>
      </c>
      <c r="O69" s="5"/>
      <c r="P69" s="5"/>
      <c r="Q69" s="5"/>
      <c r="R69" s="5"/>
    </row>
    <row r="70" spans="1:18" ht="13.5" thickBot="1" x14ac:dyDescent="0.25">
      <c r="A70" s="36" t="s">
        <v>55</v>
      </c>
      <c r="B70" s="28">
        <v>8717</v>
      </c>
      <c r="C70" s="28">
        <v>6657697.9437664375</v>
      </c>
      <c r="D70" s="29">
        <v>6992</v>
      </c>
      <c r="E70" s="19"/>
      <c r="F70" s="69" t="s">
        <v>55</v>
      </c>
      <c r="G70" s="53">
        <v>8276</v>
      </c>
      <c r="H70" s="53">
        <v>6187911.3610621784</v>
      </c>
      <c r="I70" s="54">
        <v>5827</v>
      </c>
      <c r="K70" s="9" t="s">
        <v>55</v>
      </c>
      <c r="L70" s="98">
        <v>5.3286611889801883E-2</v>
      </c>
      <c r="M70" s="98">
        <v>7.5920056912970768E-2</v>
      </c>
      <c r="N70" s="99">
        <v>0.19993135404153084</v>
      </c>
    </row>
    <row r="71" spans="1:18" ht="13.5" thickBot="1" x14ac:dyDescent="0.25">
      <c r="A71" s="37" t="s">
        <v>56</v>
      </c>
      <c r="B71" s="28">
        <v>1132</v>
      </c>
      <c r="C71" s="28">
        <v>1400382.3430056141</v>
      </c>
      <c r="D71" s="29">
        <v>565</v>
      </c>
      <c r="E71" s="19"/>
      <c r="F71" s="64" t="s">
        <v>56</v>
      </c>
      <c r="G71" s="75">
        <v>891</v>
      </c>
      <c r="H71" s="75">
        <v>915551.4239246652</v>
      </c>
      <c r="I71" s="76">
        <v>525</v>
      </c>
      <c r="K71" s="10" t="s">
        <v>56</v>
      </c>
      <c r="L71" s="98">
        <v>0.27048260381593714</v>
      </c>
      <c r="M71" s="98">
        <v>0.52955072365311784</v>
      </c>
      <c r="N71" s="99">
        <v>7.6190476190476142E-2</v>
      </c>
    </row>
    <row r="72" spans="1:18" ht="13.5" thickBot="1" x14ac:dyDescent="0.25">
      <c r="A72" s="37" t="s">
        <v>57</v>
      </c>
      <c r="B72" s="28">
        <v>1415</v>
      </c>
      <c r="C72" s="28">
        <v>1298073.7900906131</v>
      </c>
      <c r="D72" s="29">
        <v>919</v>
      </c>
      <c r="E72" s="19"/>
      <c r="F72" s="64" t="s">
        <v>57</v>
      </c>
      <c r="G72" s="75">
        <v>1175</v>
      </c>
      <c r="H72" s="75">
        <v>1084092.6137877987</v>
      </c>
      <c r="I72" s="76">
        <v>742</v>
      </c>
      <c r="K72" s="10" t="s">
        <v>57</v>
      </c>
      <c r="L72" s="98">
        <v>0.20425531914893624</v>
      </c>
      <c r="M72" s="98">
        <v>0.19738274533129441</v>
      </c>
      <c r="N72" s="99">
        <v>0.23854447439353099</v>
      </c>
    </row>
    <row r="73" spans="1:18" ht="13.5" thickBot="1" x14ac:dyDescent="0.25">
      <c r="A73" s="38" t="s">
        <v>58</v>
      </c>
      <c r="B73" s="32">
        <v>10698</v>
      </c>
      <c r="C73" s="32">
        <v>11417930.6193383</v>
      </c>
      <c r="D73" s="33">
        <v>6981</v>
      </c>
      <c r="E73" s="19"/>
      <c r="F73" s="65" t="s">
        <v>58</v>
      </c>
      <c r="G73" s="70">
        <v>8464</v>
      </c>
      <c r="H73" s="70">
        <v>9177681.8247113395</v>
      </c>
      <c r="I73" s="71">
        <v>4777</v>
      </c>
      <c r="K73" s="11" t="s">
        <v>58</v>
      </c>
      <c r="L73" s="100">
        <v>0.2639413988657846</v>
      </c>
      <c r="M73" s="100">
        <v>0.24409745700651619</v>
      </c>
      <c r="N73" s="101">
        <v>0.46137743353569194</v>
      </c>
    </row>
    <row r="74" spans="1:18" ht="13.5" thickBot="1" x14ac:dyDescent="0.25">
      <c r="B74" s="35"/>
      <c r="C74" s="35"/>
      <c r="D74" s="35"/>
      <c r="E74" s="19"/>
      <c r="F74" s="59"/>
      <c r="G74" s="66"/>
      <c r="H74" s="66"/>
      <c r="I74" s="66"/>
      <c r="L74" s="96"/>
      <c r="M74" s="96"/>
      <c r="N74" s="96"/>
    </row>
    <row r="75" spans="1:18" ht="13.5" thickBot="1" x14ac:dyDescent="0.25">
      <c r="A75" s="80" t="s">
        <v>59</v>
      </c>
      <c r="B75" s="81">
        <v>56108</v>
      </c>
      <c r="C75" s="81">
        <v>58683018.371240795</v>
      </c>
      <c r="D75" s="81">
        <v>38222</v>
      </c>
      <c r="E75" s="19"/>
      <c r="F75" s="47" t="s">
        <v>59</v>
      </c>
      <c r="G75" s="48">
        <v>49978</v>
      </c>
      <c r="H75" s="48">
        <v>55147621.166001163</v>
      </c>
      <c r="I75" s="51">
        <v>31684</v>
      </c>
      <c r="K75" s="94" t="s">
        <v>59</v>
      </c>
      <c r="L75" s="95">
        <v>0.12265396774580806</v>
      </c>
      <c r="M75" s="95">
        <v>6.4107882271071004E-2</v>
      </c>
      <c r="N75" s="95">
        <v>0.20635020830703188</v>
      </c>
      <c r="O75" s="5"/>
      <c r="P75" s="5"/>
      <c r="Q75" s="5"/>
      <c r="R75" s="5"/>
    </row>
    <row r="76" spans="1:18" ht="13.5" thickBot="1" x14ac:dyDescent="0.25">
      <c r="A76" s="88" t="s">
        <v>60</v>
      </c>
      <c r="B76" s="32">
        <v>56108</v>
      </c>
      <c r="C76" s="32">
        <v>58683018.371240795</v>
      </c>
      <c r="D76" s="33">
        <v>38222</v>
      </c>
      <c r="E76" s="19"/>
      <c r="F76" s="68" t="s">
        <v>60</v>
      </c>
      <c r="G76" s="57">
        <v>49978</v>
      </c>
      <c r="H76" s="57">
        <v>55147621.166001163</v>
      </c>
      <c r="I76" s="58">
        <v>31684</v>
      </c>
      <c r="K76" s="13" t="s">
        <v>60</v>
      </c>
      <c r="L76" s="100">
        <v>0.12265396774580806</v>
      </c>
      <c r="M76" s="100">
        <v>6.4107882271071004E-2</v>
      </c>
      <c r="N76" s="101">
        <v>0.20635020830703188</v>
      </c>
    </row>
    <row r="77" spans="1:18" ht="13.5" thickBot="1" x14ac:dyDescent="0.25">
      <c r="B77" s="35"/>
      <c r="C77" s="35"/>
      <c r="D77" s="35"/>
      <c r="E77" s="19"/>
      <c r="F77" s="59"/>
      <c r="G77" s="66"/>
      <c r="H77" s="66"/>
      <c r="I77" s="66"/>
      <c r="L77" s="96"/>
      <c r="M77" s="96"/>
      <c r="N77" s="96"/>
    </row>
    <row r="78" spans="1:18" ht="13.5" thickBot="1" x14ac:dyDescent="0.25">
      <c r="A78" s="80" t="s">
        <v>61</v>
      </c>
      <c r="B78" s="81">
        <v>24201</v>
      </c>
      <c r="C78" s="81">
        <v>24072258.054757502</v>
      </c>
      <c r="D78" s="81">
        <v>20109</v>
      </c>
      <c r="E78" s="19"/>
      <c r="F78" s="47" t="s">
        <v>61</v>
      </c>
      <c r="G78" s="48">
        <v>20078</v>
      </c>
      <c r="H78" s="48">
        <v>22950537.882016204</v>
      </c>
      <c r="I78" s="51">
        <v>15059</v>
      </c>
      <c r="K78" s="94" t="s">
        <v>61</v>
      </c>
      <c r="L78" s="95">
        <v>0.20534913836039448</v>
      </c>
      <c r="M78" s="95">
        <v>4.8875550477632368E-2</v>
      </c>
      <c r="N78" s="95">
        <v>0.33534763264492984</v>
      </c>
      <c r="O78" s="5"/>
      <c r="P78" s="5"/>
      <c r="Q78" s="5"/>
      <c r="R78" s="5"/>
    </row>
    <row r="79" spans="1:18" ht="13.5" thickBot="1" x14ac:dyDescent="0.25">
      <c r="A79" s="88" t="s">
        <v>62</v>
      </c>
      <c r="B79" s="32">
        <v>24201</v>
      </c>
      <c r="C79" s="32">
        <v>24072258.054757502</v>
      </c>
      <c r="D79" s="33">
        <v>20109</v>
      </c>
      <c r="E79" s="19"/>
      <c r="F79" s="68" t="s">
        <v>62</v>
      </c>
      <c r="G79" s="57">
        <v>20078</v>
      </c>
      <c r="H79" s="57">
        <v>22950537.882016204</v>
      </c>
      <c r="I79" s="58">
        <v>15059</v>
      </c>
      <c r="K79" s="13" t="s">
        <v>62</v>
      </c>
      <c r="L79" s="100">
        <v>0.20534913836039448</v>
      </c>
      <c r="M79" s="100">
        <v>4.8875550477632368E-2</v>
      </c>
      <c r="N79" s="101">
        <v>0.33534763264492984</v>
      </c>
    </row>
    <row r="80" spans="1:18" ht="13.5" thickBot="1" x14ac:dyDescent="0.25">
      <c r="B80" s="35"/>
      <c r="C80" s="35"/>
      <c r="D80" s="35"/>
      <c r="E80" s="19"/>
      <c r="F80" s="59"/>
      <c r="G80" s="66"/>
      <c r="H80" s="66"/>
      <c r="I80" s="66"/>
      <c r="L80" s="96"/>
      <c r="M80" s="96"/>
      <c r="N80" s="96"/>
    </row>
    <row r="81" spans="1:18" ht="13.5" thickBot="1" x14ac:dyDescent="0.25">
      <c r="A81" s="80" t="s">
        <v>63</v>
      </c>
      <c r="B81" s="81">
        <v>10617</v>
      </c>
      <c r="C81" s="81">
        <v>12203248.906339031</v>
      </c>
      <c r="D81" s="81">
        <v>7155</v>
      </c>
      <c r="E81" s="19"/>
      <c r="F81" s="47" t="s">
        <v>63</v>
      </c>
      <c r="G81" s="48">
        <v>8869</v>
      </c>
      <c r="H81" s="48">
        <v>9806783.0044319611</v>
      </c>
      <c r="I81" s="51">
        <v>5661</v>
      </c>
      <c r="K81" s="94" t="s">
        <v>63</v>
      </c>
      <c r="L81" s="95">
        <v>0.19709099109256956</v>
      </c>
      <c r="M81" s="95">
        <v>0.2443681991152491</v>
      </c>
      <c r="N81" s="95">
        <v>0.26391096979332263</v>
      </c>
      <c r="O81" s="5"/>
      <c r="P81" s="5"/>
      <c r="Q81" s="5"/>
      <c r="R81" s="5"/>
    </row>
    <row r="82" spans="1:18" ht="13.5" thickBot="1" x14ac:dyDescent="0.25">
      <c r="A82" s="88" t="s">
        <v>64</v>
      </c>
      <c r="B82" s="32">
        <v>10617</v>
      </c>
      <c r="C82" s="32">
        <v>12203248.906339031</v>
      </c>
      <c r="D82" s="33">
        <v>7155</v>
      </c>
      <c r="E82" s="19"/>
      <c r="F82" s="68" t="s">
        <v>64</v>
      </c>
      <c r="G82" s="57">
        <v>8869</v>
      </c>
      <c r="H82" s="57">
        <v>9806783.0044319611</v>
      </c>
      <c r="I82" s="58">
        <v>5661</v>
      </c>
      <c r="K82" s="13" t="s">
        <v>64</v>
      </c>
      <c r="L82" s="100">
        <v>0.19709099109256956</v>
      </c>
      <c r="M82" s="100">
        <v>0.2443681991152491</v>
      </c>
      <c r="N82" s="101">
        <v>0.26391096979332263</v>
      </c>
    </row>
    <row r="83" spans="1:18" ht="13.5" thickBot="1" x14ac:dyDescent="0.25">
      <c r="B83" s="107"/>
      <c r="C83" s="107"/>
      <c r="D83" s="107"/>
      <c r="E83" s="107"/>
      <c r="F83" s="59"/>
      <c r="G83" s="107"/>
      <c r="H83" s="107"/>
      <c r="I83" s="107"/>
      <c r="L83" s="96"/>
      <c r="M83" s="96"/>
      <c r="N83" s="96"/>
    </row>
    <row r="84" spans="1:18" ht="13.5" thickBot="1" x14ac:dyDescent="0.25">
      <c r="A84" s="80" t="s">
        <v>65</v>
      </c>
      <c r="B84" s="81">
        <v>17849</v>
      </c>
      <c r="C84" s="81">
        <v>19138245.831985898</v>
      </c>
      <c r="D84" s="81">
        <v>13169</v>
      </c>
      <c r="E84" s="19"/>
      <c r="F84" s="47" t="s">
        <v>65</v>
      </c>
      <c r="G84" s="48">
        <v>15986</v>
      </c>
      <c r="H84" s="48">
        <v>17521791.400792085</v>
      </c>
      <c r="I84" s="51">
        <v>11304</v>
      </c>
      <c r="K84" s="94" t="s">
        <v>65</v>
      </c>
      <c r="L84" s="95">
        <v>0.11653947203803328</v>
      </c>
      <c r="M84" s="95">
        <v>9.2253947910870604E-2</v>
      </c>
      <c r="N84" s="95">
        <v>0.16498584571832975</v>
      </c>
      <c r="O84" s="5"/>
      <c r="P84" s="5"/>
      <c r="Q84" s="5"/>
      <c r="R84" s="5"/>
    </row>
    <row r="85" spans="1:18" ht="13.5" thickBot="1" x14ac:dyDescent="0.25">
      <c r="A85" s="36" t="s">
        <v>66</v>
      </c>
      <c r="B85" s="28">
        <v>3973</v>
      </c>
      <c r="C85" s="28">
        <v>4910394.8304502154</v>
      </c>
      <c r="D85" s="29">
        <v>2606</v>
      </c>
      <c r="E85" s="19"/>
      <c r="F85" s="69" t="s">
        <v>66</v>
      </c>
      <c r="G85" s="53">
        <v>3926</v>
      </c>
      <c r="H85" s="53">
        <v>4698661.4754488869</v>
      </c>
      <c r="I85" s="54">
        <v>2525</v>
      </c>
      <c r="K85" s="9" t="s">
        <v>66</v>
      </c>
      <c r="L85" s="98">
        <v>1.1971472236372849E-2</v>
      </c>
      <c r="M85" s="98">
        <v>4.5062483455695412E-2</v>
      </c>
      <c r="N85" s="99">
        <v>3.2079207920792108E-2</v>
      </c>
    </row>
    <row r="86" spans="1:18" ht="13.5" thickBot="1" x14ac:dyDescent="0.25">
      <c r="A86" s="37" t="s">
        <v>67</v>
      </c>
      <c r="B86" s="28">
        <v>3287</v>
      </c>
      <c r="C86" s="28">
        <v>3518080.4196045683</v>
      </c>
      <c r="D86" s="29">
        <v>2520</v>
      </c>
      <c r="E86" s="19"/>
      <c r="F86" s="64" t="s">
        <v>67</v>
      </c>
      <c r="G86" s="75">
        <v>3002</v>
      </c>
      <c r="H86" s="75">
        <v>3197267.591520465</v>
      </c>
      <c r="I86" s="76">
        <v>2221</v>
      </c>
      <c r="K86" s="10" t="s">
        <v>67</v>
      </c>
      <c r="L86" s="98">
        <v>9.4936708860759556E-2</v>
      </c>
      <c r="M86" s="98">
        <v>0.10033968659205672</v>
      </c>
      <c r="N86" s="99">
        <v>0.13462404322377308</v>
      </c>
    </row>
    <row r="87" spans="1:18" ht="13.5" thickBot="1" x14ac:dyDescent="0.25">
      <c r="A87" s="38" t="s">
        <v>68</v>
      </c>
      <c r="B87" s="32">
        <v>10589</v>
      </c>
      <c r="C87" s="32">
        <v>10709770.581931114</v>
      </c>
      <c r="D87" s="33">
        <v>8043</v>
      </c>
      <c r="E87" s="19"/>
      <c r="F87" s="65" t="s">
        <v>68</v>
      </c>
      <c r="G87" s="70">
        <v>9058</v>
      </c>
      <c r="H87" s="70">
        <v>9625862.3338227347</v>
      </c>
      <c r="I87" s="71">
        <v>6558</v>
      </c>
      <c r="K87" s="11" t="s">
        <v>68</v>
      </c>
      <c r="L87" s="100">
        <v>0.16902185913005074</v>
      </c>
      <c r="M87" s="100">
        <v>0.11260375543703893</v>
      </c>
      <c r="N87" s="101">
        <v>0.22644098810613</v>
      </c>
    </row>
    <row r="88" spans="1:18" ht="13.5" thickBot="1" x14ac:dyDescent="0.25">
      <c r="B88" s="35"/>
      <c r="C88" s="35"/>
      <c r="D88" s="35"/>
      <c r="E88" s="19"/>
      <c r="F88" s="59"/>
      <c r="G88" s="66"/>
      <c r="H88" s="66"/>
      <c r="I88" s="66"/>
      <c r="L88" s="96"/>
      <c r="M88" s="96"/>
      <c r="N88" s="96"/>
    </row>
    <row r="89" spans="1:18" ht="13.5" thickBot="1" x14ac:dyDescent="0.25">
      <c r="A89" s="86" t="s">
        <v>69</v>
      </c>
      <c r="B89" s="81">
        <v>3133</v>
      </c>
      <c r="C89" s="81">
        <v>3426249.26121906</v>
      </c>
      <c r="D89" s="81">
        <v>2324</v>
      </c>
      <c r="E89" s="19"/>
      <c r="F89" s="50" t="s">
        <v>69</v>
      </c>
      <c r="G89" s="48">
        <v>2752</v>
      </c>
      <c r="H89" s="48">
        <v>3032438.5962237385</v>
      </c>
      <c r="I89" s="51">
        <v>1886</v>
      </c>
      <c r="K89" s="97" t="s">
        <v>69</v>
      </c>
      <c r="L89" s="95">
        <v>0.13844476744186052</v>
      </c>
      <c r="M89" s="95">
        <v>0.12986599810651711</v>
      </c>
      <c r="N89" s="95">
        <v>0.23223753976670203</v>
      </c>
      <c r="O89" s="5"/>
      <c r="P89" s="5"/>
      <c r="Q89" s="5"/>
      <c r="R89" s="5"/>
    </row>
    <row r="90" spans="1:18" ht="13.5" thickBot="1" x14ac:dyDescent="0.25">
      <c r="A90" s="87" t="s">
        <v>70</v>
      </c>
      <c r="B90" s="32">
        <v>3133</v>
      </c>
      <c r="C90" s="32">
        <v>3426249.26121906</v>
      </c>
      <c r="D90" s="33">
        <v>2324</v>
      </c>
      <c r="E90" s="19"/>
      <c r="F90" s="67" t="s">
        <v>70</v>
      </c>
      <c r="G90" s="57">
        <v>2752</v>
      </c>
      <c r="H90" s="57">
        <v>3032438.5962237385</v>
      </c>
      <c r="I90" s="58">
        <v>1886</v>
      </c>
      <c r="K90" s="12" t="s">
        <v>70</v>
      </c>
      <c r="L90" s="100">
        <v>0.13844476744186052</v>
      </c>
      <c r="M90" s="100">
        <v>0.12986599810651711</v>
      </c>
      <c r="N90" s="101">
        <v>0.23223753976670203</v>
      </c>
    </row>
    <row r="91" spans="1:18" ht="13.5" thickBot="1" x14ac:dyDescent="0.25">
      <c r="B91" s="35"/>
      <c r="C91" s="35"/>
      <c r="D91" s="35"/>
      <c r="E91" s="19"/>
      <c r="F91" s="59"/>
      <c r="G91" s="66"/>
      <c r="H91" s="66"/>
      <c r="I91" s="66"/>
      <c r="L91" s="96"/>
      <c r="M91" s="96"/>
      <c r="N91" s="96"/>
    </row>
    <row r="92" spans="1:18" ht="13.5" thickBot="1" x14ac:dyDescent="0.25">
      <c r="A92" s="88" t="s">
        <v>71</v>
      </c>
      <c r="B92" s="120"/>
      <c r="C92" s="120"/>
      <c r="D92" s="121"/>
      <c r="E92" s="19"/>
      <c r="F92" s="68" t="s">
        <v>71</v>
      </c>
      <c r="G92" s="120"/>
      <c r="H92" s="120"/>
      <c r="I92" s="121"/>
      <c r="K92" s="13" t="s">
        <v>71</v>
      </c>
      <c r="L92" s="120"/>
      <c r="M92" s="120"/>
      <c r="N92" s="121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2018</vt:lpstr>
      <vt:lpstr>Febrero 2018</vt:lpstr>
      <vt:lpstr>Marzo 2018</vt:lpstr>
      <vt:lpstr>ITR18</vt:lpstr>
      <vt:lpstr>Abril 2018</vt:lpstr>
      <vt:lpstr>Mayo 2018</vt:lpstr>
      <vt:lpstr>Junio 2018</vt:lpstr>
      <vt:lpstr>IITR18</vt:lpstr>
      <vt:lpstr>Julio 2018</vt:lpstr>
      <vt:lpstr>Agosto 2018</vt:lpstr>
      <vt:lpstr>Septiembre 2018</vt:lpstr>
      <vt:lpstr>IIITR2018</vt:lpstr>
      <vt:lpstr>Octubre 2018</vt:lpstr>
      <vt:lpstr>Noviembre 2018</vt:lpstr>
      <vt:lpstr>Diciembre 2018</vt:lpstr>
      <vt:lpstr>IVTR2018</vt:lpstr>
      <vt:lpstr>Año 2018</vt:lpstr>
      <vt:lpstr>check</vt:lpstr>
      <vt:lpstr>'Año 2018'!Área_de_impresión</vt:lpstr>
      <vt:lpstr>'Enero 2018'!Área_de_impresión</vt:lpstr>
      <vt:lpstr>'Febrero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2018-06-08T10:14:47Z</cp:lastPrinted>
  <dcterms:created xsi:type="dcterms:W3CDTF">2017-02-09T17:39:54Z</dcterms:created>
  <dcterms:modified xsi:type="dcterms:W3CDTF">2019-04-04T10:43:53Z</dcterms:modified>
</cp:coreProperties>
</file>