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octubre IMensaul\"/>
    </mc:Choice>
  </mc:AlternateContent>
  <bookViews>
    <workbookView xWindow="0" yWindow="0" windowWidth="20490" windowHeight="8145" tabRatio="934" activeTab="16"/>
  </bookViews>
  <sheets>
    <sheet name="Enero 2018" sheetId="117" r:id="rId1"/>
    <sheet name="Febrero 2018" sheetId="51" r:id="rId2"/>
    <sheet name="Marzo 2018" sheetId="118" r:id="rId3"/>
    <sheet name="ITR18" sheetId="119" r:id="rId4"/>
    <sheet name="Abril 2018" sheetId="120" r:id="rId5"/>
    <sheet name="Mayo 2018" sheetId="121" r:id="rId6"/>
    <sheet name="Junio 2018" sheetId="122" r:id="rId7"/>
    <sheet name="IITR18" sheetId="123" r:id="rId8"/>
    <sheet name="Julio 2018" sheetId="124" r:id="rId9"/>
    <sheet name="Agosto 2018" sheetId="125" r:id="rId10"/>
    <sheet name="Septiembre 2018" sheetId="126" r:id="rId11"/>
    <sheet name="IIITR2018" sheetId="127" r:id="rId12"/>
    <sheet name="Octubre 2018" sheetId="128" r:id="rId13"/>
    <sheet name="Noviembre 2018" sheetId="129" r:id="rId14"/>
    <sheet name="Diciembre 2018" sheetId="130" r:id="rId15"/>
    <sheet name="IVTR2018" sheetId="131" r:id="rId16"/>
    <sheet name="Año 2018" sheetId="14" r:id="rId17"/>
    <sheet name="check" sheetId="132" state="hidden" r:id="rId18"/>
  </sheets>
  <definedNames>
    <definedName name="_xlnm.Print_Area" localSheetId="16">'Año 2018'!$A$1:$N$92</definedName>
    <definedName name="_xlnm.Print_Area" localSheetId="0">'Enero 2018'!$A$1:$N$92</definedName>
    <definedName name="_xlnm.Print_Area" localSheetId="1">'Febrero 2018'!$A$1:$N$92</definedName>
  </definedNames>
  <calcPr calcId="152511"/>
</workbook>
</file>

<file path=xl/calcChain.xml><?xml version="1.0" encoding="utf-8"?>
<calcChain xmlns="http://schemas.openxmlformats.org/spreadsheetml/2006/main">
  <c r="L6" i="132" l="1"/>
  <c r="L5" i="132" s="1"/>
  <c r="K6" i="132"/>
  <c r="K5" i="132" s="1"/>
  <c r="J6" i="132"/>
  <c r="J5" i="132" s="1"/>
  <c r="H6" i="132"/>
  <c r="G6" i="132"/>
  <c r="F6" i="132"/>
  <c r="D5" i="132"/>
  <c r="C5" i="132"/>
  <c r="D6" i="132"/>
  <c r="C6" i="132"/>
  <c r="B6" i="132"/>
  <c r="B5" i="132" s="1"/>
  <c r="O6" i="132" l="1"/>
  <c r="O5" i="132" s="1"/>
  <c r="P6" i="132"/>
  <c r="P5" i="132" s="1"/>
  <c r="G5" i="132"/>
  <c r="H5" i="132"/>
  <c r="F5" i="132"/>
  <c r="N6" i="132"/>
  <c r="N5" i="132" s="1"/>
</calcChain>
</file>

<file path=xl/sharedStrings.xml><?xml version="1.0" encoding="utf-8"?>
<sst xmlns="http://schemas.openxmlformats.org/spreadsheetml/2006/main" count="3869" uniqueCount="109">
  <si>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</si>
  <si>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</si>
  <si>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</si>
  <si>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</si>
  <si>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</si>
  <si>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</si>
  <si>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</si>
  <si>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</si>
  <si>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</si>
  <si>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</si>
  <si>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</si>
  <si>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</si>
  <si>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</si>
  <si>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</si>
  <si>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</si>
  <si>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</si>
  <si>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</si>
  <si>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</si>
  <si>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</si>
  <si>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</si>
  <si>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</si>
  <si>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</si>
  <si>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</si>
  <si>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</si>
  <si>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</si>
  <si>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</si>
  <si>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</si>
  <si>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</si>
  <si>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</si>
  <si>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</si>
  <si>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</si>
  <si>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</si>
  <si>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</si>
  <si>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</si>
  <si>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</si>
  <si>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</si>
  <si>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</si>
  <si>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</si>
  <si>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</si>
  <si>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</si>
  <si>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</si>
  <si>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</si>
  <si>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</si>
  <si>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</si>
  <si>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</si>
  <si>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</si>
  <si>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</si>
  <si>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</si>
  <si>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</si>
  <si>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</si>
  <si>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</si>
  <si>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</si>
  <si>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</si>
  <si>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</si>
  <si>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</si>
  <si>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</si>
  <si>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</si>
  <si>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</si>
  <si>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</si>
  <si>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</si>
  <si>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</si>
  <si>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</si>
  <si>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</si>
  <si>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</si>
  <si>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</si>
  <si>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</si>
  <si>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</si>
  <si>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</si>
  <si>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</si>
  <si>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</si>
  <si>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</si>
  <si>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</si>
  <si>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</si>
  <si>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</si>
  <si>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</si>
  <si>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</si>
  <si>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</si>
  <si>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</si>
  <si>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</si>
  <si>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</si>
  <si>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>ITR17</t>
  </si>
  <si>
    <t xml:space="preserve"> TRIMESTRAL</t>
  </si>
  <si>
    <t>IITR17</t>
  </si>
  <si>
    <t>IIITR17</t>
  </si>
  <si>
    <t>IVTR17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</si>
  <si>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</si>
  <si>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</si>
  <si>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</si>
  <si>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</si>
  <si>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</si>
  <si>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</si>
  <si>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</si>
  <si>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</si>
  <si>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</si>
  <si>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</si>
  <si>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2018/2017</t>
  </si>
  <si>
    <t>ITR18</t>
  </si>
  <si>
    <t>ITR18/ITR17</t>
  </si>
  <si>
    <t>IITR18</t>
  </si>
  <si>
    <t>IITR18/IITR17</t>
  </si>
  <si>
    <t>IIITR18</t>
  </si>
  <si>
    <t>IIITR18/IIITR17</t>
  </si>
  <si>
    <t>IVTR18</t>
  </si>
  <si>
    <t>IVTR18/IVTR17</t>
  </si>
  <si>
    <t>1T</t>
  </si>
  <si>
    <t>ACUM</t>
  </si>
  <si>
    <t>3T</t>
  </si>
  <si>
    <t>2T</t>
  </si>
  <si>
    <t>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</si>
</sst>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0.0%"/>
    <numFmt numFmtId="166" formatCode="#,##0.000_ ;\-#,##0.000\ "/>
  </numFmts>
  <fonts count="22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  <font>
      <sz val="10"/>
      <color theme="0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3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0" fillId="6" borderId="7" xfId="1" applyNumberFormat="1" applyFont="1" applyFill="1" applyBorder="1" applyAlignment="1">
      <alignment horizontal="center"/>
    </xf>
    <xf numFmtId="165" fontId="20" fillId="6" borderId="8" xfId="1" applyNumberFormat="1" applyFont="1" applyFill="1" applyBorder="1" applyAlignment="1">
      <alignment horizontal="center"/>
    </xf>
    <xf numFmtId="165" fontId="20" fillId="6" borderId="10" xfId="1" applyNumberFormat="1" applyFont="1" applyFill="1" applyBorder="1" applyAlignment="1">
      <alignment horizontal="center"/>
    </xf>
    <xf numFmtId="165" fontId="20" fillId="6" borderId="11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5" fontId="20" fillId="6" borderId="13" xfId="1" applyNumberFormat="1" applyFont="1" applyFill="1" applyBorder="1" applyAlignment="1">
      <alignment horizontal="center"/>
    </xf>
    <xf numFmtId="165" fontId="20" fillId="6" borderId="14" xfId="1" applyNumberFormat="1" applyFont="1" applyFill="1" applyBorder="1" applyAlignment="1">
      <alignment horizontal="center"/>
    </xf>
    <xf numFmtId="164" fontId="21" fillId="6" borderId="7" xfId="0" applyNumberFormat="1" applyFont="1" applyFill="1" applyBorder="1" applyAlignment="1">
      <alignment horizontal="center" vertical="center"/>
    </xf>
    <xf numFmtId="164" fontId="21" fillId="6" borderId="8" xfId="0" applyNumberFormat="1" applyFont="1" applyFill="1" applyBorder="1" applyAlignment="1">
      <alignment horizontal="center" vertical="center"/>
    </xf>
    <xf numFmtId="164" fontId="21" fillId="6" borderId="2" xfId="0" applyNumberFormat="1" applyFont="1" applyFill="1" applyBorder="1" applyAlignment="1">
      <alignment horizontal="center" vertical="center"/>
    </xf>
    <xf numFmtId="164" fontId="21" fillId="6" borderId="3" xfId="0" applyNumberFormat="1" applyFont="1" applyFill="1" applyBorder="1" applyAlignment="1">
      <alignment horizontal="center" vertic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5" fillId="0" borderId="15" xfId="0" applyFont="1" applyFill="1" applyBorder="1"/>
    <xf numFmtId="0" fontId="2" fillId="0" borderId="0" xfId="0" applyFont="1" applyFill="1"/>
    <xf numFmtId="0" fontId="2" fillId="0" borderId="15" xfId="0" applyFont="1" applyFill="1" applyBorder="1"/>
    <xf numFmtId="0" fontId="15" fillId="0" borderId="16" xfId="0" applyFont="1" applyFill="1" applyBorder="1"/>
    <xf numFmtId="0" fontId="2" fillId="0" borderId="16" xfId="0" applyFont="1" applyFill="1" applyBorder="1"/>
    <xf numFmtId="0" fontId="15" fillId="0" borderId="17" xfId="0" applyFont="1" applyFill="1" applyBorder="1"/>
    <xf numFmtId="0" fontId="2" fillId="0" borderId="17" xfId="0" applyFont="1" applyFill="1" applyBorder="1"/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5" fontId="20" fillId="3" borderId="7" xfId="1" applyNumberFormat="1" applyFont="1" applyFill="1" applyBorder="1" applyAlignment="1">
      <alignment horizontal="center"/>
    </xf>
    <xf numFmtId="165" fontId="20" fillId="3" borderId="8" xfId="1" applyNumberFormat="1" applyFont="1" applyFill="1" applyBorder="1" applyAlignment="1">
      <alignment horizontal="center"/>
    </xf>
    <xf numFmtId="165" fontId="20" fillId="3" borderId="10" xfId="1" applyNumberFormat="1" applyFont="1" applyFill="1" applyBorder="1" applyAlignment="1">
      <alignment horizontal="center"/>
    </xf>
    <xf numFmtId="165" fontId="20" fillId="3" borderId="11" xfId="1" applyNumberFormat="1" applyFont="1" applyFill="1" applyBorder="1" applyAlignment="1">
      <alignment horizontal="center"/>
    </xf>
    <xf numFmtId="165" fontId="20" fillId="3" borderId="13" xfId="1" applyNumberFormat="1" applyFont="1" applyFill="1" applyBorder="1" applyAlignment="1">
      <alignment horizontal="center"/>
    </xf>
    <xf numFmtId="165" fontId="20" fillId="3" borderId="14" xfId="1" applyNumberFormat="1" applyFont="1" applyFill="1" applyBorder="1" applyAlignment="1">
      <alignment horizontal="center"/>
    </xf>
    <xf numFmtId="164" fontId="20" fillId="3" borderId="7" xfId="0" applyNumberFormat="1" applyFont="1" applyFill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/>
    </xf>
    <xf numFmtId="164" fontId="20" fillId="3" borderId="2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/>
    <xf numFmtId="164" fontId="2" fillId="3" borderId="2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zoomScaleNormal="100" zoomScaleSheetLayoutView="75" workbookViewId="0">
      <selection activeCell="A4" sqref="A4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77</v>
      </c>
      <c r="B2" s="26">
        <v>2018</v>
      </c>
      <c r="C2" s="25"/>
      <c r="D2" s="25"/>
      <c r="F2" s="44" t="s">
        <v>77</v>
      </c>
      <c r="G2" s="45">
        <v>2017</v>
      </c>
      <c r="K2" s="1" t="s">
        <v>77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318979</v>
      </c>
      <c r="C6" s="84">
        <v>308394221.15363294</v>
      </c>
      <c r="D6" s="84">
        <v>232701</v>
      </c>
      <c r="E6" s="20"/>
      <c r="F6" s="50" t="s">
        <v>1</v>
      </c>
      <c r="G6" s="51">
        <v>284620</v>
      </c>
      <c r="H6" s="51">
        <v>256619753.76649347</v>
      </c>
      <c r="I6" s="51">
        <v>208664</v>
      </c>
      <c r="K6" s="97" t="s">
        <v>1</v>
      </c>
      <c r="L6" s="98">
        <v>0.12071885320778586</v>
      </c>
      <c r="M6" s="98">
        <v>0.20175558049303843</v>
      </c>
      <c r="N6" s="98">
        <v>0.11519476287236907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31499</v>
      </c>
      <c r="C8" s="86">
        <v>26943866.856594153</v>
      </c>
      <c r="D8" s="86">
        <v>22341</v>
      </c>
      <c r="E8" s="20"/>
      <c r="F8" s="53" t="s">
        <v>4</v>
      </c>
      <c r="G8" s="51">
        <v>35351</v>
      </c>
      <c r="H8" s="51">
        <v>24446509.656691253</v>
      </c>
      <c r="I8" s="54">
        <v>26796</v>
      </c>
      <c r="K8" s="100" t="s">
        <v>4</v>
      </c>
      <c r="L8" s="98">
        <v>-0.10896438573166245</v>
      </c>
      <c r="M8" s="98">
        <v>0.10215598197754772</v>
      </c>
      <c r="N8" s="98">
        <v>-0.16625615763546797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2068</v>
      </c>
      <c r="C9" s="30">
        <v>2268358.6622844511</v>
      </c>
      <c r="D9" s="31">
        <v>1308</v>
      </c>
      <c r="E9" s="21"/>
      <c r="F9" s="55" t="s">
        <v>5</v>
      </c>
      <c r="G9" s="56">
        <v>2057</v>
      </c>
      <c r="H9" s="56">
        <v>1612267.0404384041</v>
      </c>
      <c r="I9" s="57">
        <v>1210</v>
      </c>
      <c r="K9" s="7" t="s">
        <v>5</v>
      </c>
      <c r="L9" s="101">
        <v>5.3475935828877219E-3</v>
      </c>
      <c r="M9" s="101">
        <v>0.4069373158354983</v>
      </c>
      <c r="N9" s="101">
        <v>8.0991735537190079E-2</v>
      </c>
    </row>
    <row r="10" spans="1:18" ht="13.5" thickBot="1" x14ac:dyDescent="0.25">
      <c r="A10" s="32" t="s">
        <v>6</v>
      </c>
      <c r="B10" s="30">
        <v>3540</v>
      </c>
      <c r="C10" s="30">
        <v>4082309.447538605</v>
      </c>
      <c r="D10" s="31">
        <v>2420</v>
      </c>
      <c r="E10" s="20"/>
      <c r="F10" s="58" t="s">
        <v>6</v>
      </c>
      <c r="G10" s="78">
        <v>10269</v>
      </c>
      <c r="H10" s="78">
        <v>5168065.0813892512</v>
      </c>
      <c r="I10" s="79">
        <v>9037</v>
      </c>
      <c r="K10" s="8" t="s">
        <v>6</v>
      </c>
      <c r="L10" s="112">
        <v>-0.65527315220566762</v>
      </c>
      <c r="M10" s="112">
        <v>-0.21008938872704352</v>
      </c>
      <c r="N10" s="114">
        <v>-0.73221201726236584</v>
      </c>
    </row>
    <row r="11" spans="1:18" ht="13.5" thickBot="1" x14ac:dyDescent="0.25">
      <c r="A11" s="32" t="s">
        <v>7</v>
      </c>
      <c r="B11" s="30">
        <v>1647</v>
      </c>
      <c r="C11" s="30">
        <v>2016260.658025454</v>
      </c>
      <c r="D11" s="31">
        <v>1071</v>
      </c>
      <c r="E11" s="20"/>
      <c r="F11" s="58" t="s">
        <v>7</v>
      </c>
      <c r="G11" s="78">
        <v>1541</v>
      </c>
      <c r="H11" s="78">
        <v>1748402.5663195048</v>
      </c>
      <c r="I11" s="79">
        <v>1177</v>
      </c>
      <c r="K11" s="8" t="s">
        <v>7</v>
      </c>
      <c r="L11" s="112">
        <v>6.8786502271252381E-2</v>
      </c>
      <c r="M11" s="112">
        <v>0.15320161206912841</v>
      </c>
      <c r="N11" s="114">
        <v>-9.005947323704333E-2</v>
      </c>
    </row>
    <row r="12" spans="1:18" ht="13.5" thickBot="1" x14ac:dyDescent="0.25">
      <c r="A12" s="32" t="s">
        <v>8</v>
      </c>
      <c r="B12" s="30">
        <v>1967</v>
      </c>
      <c r="C12" s="30">
        <v>1288616.749668665</v>
      </c>
      <c r="D12" s="31">
        <v>1393</v>
      </c>
      <c r="E12" s="20"/>
      <c r="F12" s="58" t="s">
        <v>8</v>
      </c>
      <c r="G12" s="78">
        <v>1922</v>
      </c>
      <c r="H12" s="78">
        <v>1264027.7719396311</v>
      </c>
      <c r="I12" s="79">
        <v>1350</v>
      </c>
      <c r="K12" s="8" t="s">
        <v>8</v>
      </c>
      <c r="L12" s="112">
        <v>2.3413111342351689E-2</v>
      </c>
      <c r="M12" s="112">
        <v>1.9452877757031084E-2</v>
      </c>
      <c r="N12" s="114">
        <v>3.1851851851851798E-2</v>
      </c>
    </row>
    <row r="13" spans="1:18" ht="13.5" thickBot="1" x14ac:dyDescent="0.25">
      <c r="A13" s="32" t="s">
        <v>9</v>
      </c>
      <c r="B13" s="30">
        <v>4811</v>
      </c>
      <c r="C13" s="30">
        <v>1661038.4696777347</v>
      </c>
      <c r="D13" s="31">
        <v>4036</v>
      </c>
      <c r="E13" s="20"/>
      <c r="F13" s="58" t="s">
        <v>9</v>
      </c>
      <c r="G13" s="78">
        <v>4403</v>
      </c>
      <c r="H13" s="78">
        <v>1411132.6631247606</v>
      </c>
      <c r="I13" s="79">
        <v>3857</v>
      </c>
      <c r="K13" s="8" t="s">
        <v>9</v>
      </c>
      <c r="L13" s="112">
        <v>9.2664092664092701E-2</v>
      </c>
      <c r="M13" s="112">
        <v>0.17709589826911931</v>
      </c>
      <c r="N13" s="114">
        <v>4.6409126263935674E-2</v>
      </c>
    </row>
    <row r="14" spans="1:18" ht="13.5" thickBot="1" x14ac:dyDescent="0.25">
      <c r="A14" s="32" t="s">
        <v>10</v>
      </c>
      <c r="B14" s="30">
        <v>1438</v>
      </c>
      <c r="C14" s="30">
        <v>1621677.418280116</v>
      </c>
      <c r="D14" s="31">
        <v>1004</v>
      </c>
      <c r="E14" s="20"/>
      <c r="F14" s="58" t="s">
        <v>10</v>
      </c>
      <c r="G14" s="78">
        <v>1203</v>
      </c>
      <c r="H14" s="78">
        <v>1615302.3382974062</v>
      </c>
      <c r="I14" s="79">
        <v>664</v>
      </c>
      <c r="K14" s="8" t="s">
        <v>10</v>
      </c>
      <c r="L14" s="112">
        <v>0.19534497090606817</v>
      </c>
      <c r="M14" s="112">
        <v>3.9466791024580505E-3</v>
      </c>
      <c r="N14" s="114">
        <v>0.51204819277108427</v>
      </c>
    </row>
    <row r="15" spans="1:18" ht="13.5" thickBot="1" x14ac:dyDescent="0.25">
      <c r="A15" s="32" t="s">
        <v>11</v>
      </c>
      <c r="B15" s="30">
        <v>4834</v>
      </c>
      <c r="C15" s="30">
        <v>4365630.2815250205</v>
      </c>
      <c r="D15" s="31">
        <v>3192</v>
      </c>
      <c r="E15" s="20"/>
      <c r="F15" s="58" t="s">
        <v>11</v>
      </c>
      <c r="G15" s="78">
        <v>4702</v>
      </c>
      <c r="H15" s="78">
        <v>3672331.0574861928</v>
      </c>
      <c r="I15" s="79">
        <v>3462</v>
      </c>
      <c r="K15" s="8" t="s">
        <v>11</v>
      </c>
      <c r="L15" s="112">
        <v>2.8073160357294791E-2</v>
      </c>
      <c r="M15" s="112">
        <v>0.18878995743739102</v>
      </c>
      <c r="N15" s="114">
        <v>-7.7989601386481811E-2</v>
      </c>
    </row>
    <row r="16" spans="1:18" ht="13.5" thickBot="1" x14ac:dyDescent="0.25">
      <c r="A16" s="33" t="s">
        <v>12</v>
      </c>
      <c r="B16" s="34">
        <v>11194</v>
      </c>
      <c r="C16" s="34">
        <v>9639975.1695941109</v>
      </c>
      <c r="D16" s="35">
        <v>7917</v>
      </c>
      <c r="E16" s="20"/>
      <c r="F16" s="59" t="s">
        <v>12</v>
      </c>
      <c r="G16" s="108">
        <v>9254</v>
      </c>
      <c r="H16" s="108">
        <v>7954981.1376960995</v>
      </c>
      <c r="I16" s="109">
        <v>6039</v>
      </c>
      <c r="K16" s="9" t="s">
        <v>12</v>
      </c>
      <c r="L16" s="115">
        <v>0.20963907499459689</v>
      </c>
      <c r="M16" s="115">
        <v>0.21181621964046737</v>
      </c>
      <c r="N16" s="116">
        <v>0.31097863884749133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14964</v>
      </c>
      <c r="C18" s="88">
        <v>15311026.45457384</v>
      </c>
      <c r="D18" s="88">
        <v>11243</v>
      </c>
      <c r="E18" s="20"/>
      <c r="F18" s="64" t="s">
        <v>13</v>
      </c>
      <c r="G18" s="65">
        <v>12996</v>
      </c>
      <c r="H18" s="65">
        <v>13323295.709808985</v>
      </c>
      <c r="I18" s="66">
        <v>10024</v>
      </c>
      <c r="K18" s="106" t="s">
        <v>13</v>
      </c>
      <c r="L18" s="107">
        <v>0.15143120960295486</v>
      </c>
      <c r="M18" s="107">
        <v>0.14919212093306844</v>
      </c>
      <c r="N18" s="123">
        <v>0.12160814046288904</v>
      </c>
    </row>
    <row r="19" spans="1:18" ht="13.5" thickBot="1" x14ac:dyDescent="0.25">
      <c r="A19" s="38" t="s">
        <v>14</v>
      </c>
      <c r="B19" s="135">
        <v>623</v>
      </c>
      <c r="C19" s="135">
        <v>1224441.9699853514</v>
      </c>
      <c r="D19" s="136">
        <v>311</v>
      </c>
      <c r="E19" s="20"/>
      <c r="F19" s="67" t="s">
        <v>14</v>
      </c>
      <c r="G19" s="139">
        <v>470</v>
      </c>
      <c r="H19" s="139">
        <v>775831.50972148904</v>
      </c>
      <c r="I19" s="140">
        <v>253</v>
      </c>
      <c r="K19" s="10" t="s">
        <v>14</v>
      </c>
      <c r="L19" s="143">
        <v>0.3255319148936171</v>
      </c>
      <c r="M19" s="143">
        <v>0.57823181276164748</v>
      </c>
      <c r="N19" s="145">
        <v>0.22924901185770752</v>
      </c>
    </row>
    <row r="20" spans="1:18" ht="13.5" thickBot="1" x14ac:dyDescent="0.25">
      <c r="A20" s="39" t="s">
        <v>15</v>
      </c>
      <c r="B20" s="135">
        <v>1078</v>
      </c>
      <c r="C20" s="135">
        <v>1006077.61</v>
      </c>
      <c r="D20" s="136">
        <v>965</v>
      </c>
      <c r="E20" s="20"/>
      <c r="F20" s="67" t="s">
        <v>15</v>
      </c>
      <c r="G20" s="139">
        <v>932</v>
      </c>
      <c r="H20" s="139">
        <v>779606.52</v>
      </c>
      <c r="I20" s="140">
        <v>750</v>
      </c>
      <c r="K20" s="11" t="s">
        <v>15</v>
      </c>
      <c r="L20" s="143">
        <v>0.1566523605150214</v>
      </c>
      <c r="M20" s="143">
        <v>0.29049409437981599</v>
      </c>
      <c r="N20" s="145">
        <v>0.28666666666666663</v>
      </c>
    </row>
    <row r="21" spans="1:18" ht="13.5" thickBot="1" x14ac:dyDescent="0.25">
      <c r="A21" s="40" t="s">
        <v>16</v>
      </c>
      <c r="B21" s="137">
        <v>13263</v>
      </c>
      <c r="C21" s="137">
        <v>13080506.87458849</v>
      </c>
      <c r="D21" s="138">
        <v>9967</v>
      </c>
      <c r="E21" s="20"/>
      <c r="F21" s="68" t="s">
        <v>16</v>
      </c>
      <c r="G21" s="141">
        <v>11594</v>
      </c>
      <c r="H21" s="141">
        <v>11767857.680087496</v>
      </c>
      <c r="I21" s="142">
        <v>9021</v>
      </c>
      <c r="K21" s="12" t="s">
        <v>16</v>
      </c>
      <c r="L21" s="144">
        <v>0.14395376919096092</v>
      </c>
      <c r="M21" s="144">
        <v>0.11154529823403125</v>
      </c>
      <c r="N21" s="146">
        <v>0.10486642279126479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5265</v>
      </c>
      <c r="C23" s="84">
        <v>6358545.8661939697</v>
      </c>
      <c r="D23" s="84">
        <v>3437</v>
      </c>
      <c r="E23" s="20"/>
      <c r="F23" s="53" t="s">
        <v>17</v>
      </c>
      <c r="G23" s="51">
        <v>4685</v>
      </c>
      <c r="H23" s="51">
        <v>4894447.2838678984</v>
      </c>
      <c r="I23" s="54">
        <v>3227</v>
      </c>
      <c r="K23" s="100" t="s">
        <v>17</v>
      </c>
      <c r="L23" s="98">
        <v>0.12379935965848454</v>
      </c>
      <c r="M23" s="98">
        <v>0.2991346105926489</v>
      </c>
      <c r="N23" s="98">
        <v>6.5075921908893664E-2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5265</v>
      </c>
      <c r="C24" s="34">
        <v>6358545.8661939697</v>
      </c>
      <c r="D24" s="35">
        <v>3437</v>
      </c>
      <c r="E24" s="20"/>
      <c r="F24" s="70" t="s">
        <v>18</v>
      </c>
      <c r="G24" s="60">
        <v>4685</v>
      </c>
      <c r="H24" s="60">
        <v>4894447.2838678984</v>
      </c>
      <c r="I24" s="61">
        <v>3227</v>
      </c>
      <c r="K24" s="13" t="s">
        <v>18</v>
      </c>
      <c r="L24" s="103">
        <v>0.12379935965848454</v>
      </c>
      <c r="M24" s="103">
        <v>0.2991346105926489</v>
      </c>
      <c r="N24" s="104">
        <v>6.5075921908893664E-2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1534</v>
      </c>
      <c r="C26" s="84">
        <v>937089.94562045729</v>
      </c>
      <c r="D26" s="84">
        <v>1130</v>
      </c>
      <c r="E26" s="20"/>
      <c r="F26" s="50" t="s">
        <v>19</v>
      </c>
      <c r="G26" s="51">
        <v>1582</v>
      </c>
      <c r="H26" s="51">
        <v>893999.37822585914</v>
      </c>
      <c r="I26" s="54">
        <v>1123</v>
      </c>
      <c r="K26" s="97" t="s">
        <v>19</v>
      </c>
      <c r="L26" s="98">
        <v>-3.0341340075853318E-2</v>
      </c>
      <c r="M26" s="98">
        <v>4.8199773337775031E-2</v>
      </c>
      <c r="N26" s="98">
        <v>6.2333036509349959E-3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1534</v>
      </c>
      <c r="C27" s="34">
        <v>937089.94562045729</v>
      </c>
      <c r="D27" s="35">
        <v>1130</v>
      </c>
      <c r="E27" s="20"/>
      <c r="F27" s="71" t="s">
        <v>20</v>
      </c>
      <c r="G27" s="60">
        <v>1582</v>
      </c>
      <c r="H27" s="60">
        <v>893999.37822585914</v>
      </c>
      <c r="I27" s="61">
        <v>1123</v>
      </c>
      <c r="K27" s="14" t="s">
        <v>20</v>
      </c>
      <c r="L27" s="103">
        <v>-3.0341340075853318E-2</v>
      </c>
      <c r="M27" s="103">
        <v>4.8199773337775031E-2</v>
      </c>
      <c r="N27" s="104">
        <v>6.2333036509349959E-3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13877</v>
      </c>
      <c r="C29" s="84">
        <v>7652135.1658020746</v>
      </c>
      <c r="D29" s="84">
        <v>10698</v>
      </c>
      <c r="E29" s="20"/>
      <c r="F29" s="50" t="s">
        <v>21</v>
      </c>
      <c r="G29" s="51">
        <v>12542</v>
      </c>
      <c r="H29" s="51">
        <v>7178393.8098512646</v>
      </c>
      <c r="I29" s="54">
        <v>9298</v>
      </c>
      <c r="K29" s="97" t="s">
        <v>21</v>
      </c>
      <c r="L29" s="98">
        <v>0.10644235369159616</v>
      </c>
      <c r="M29" s="98">
        <v>6.5995453648791447E-2</v>
      </c>
      <c r="N29" s="98">
        <v>0.15057001505700152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6192</v>
      </c>
      <c r="C30" s="30">
        <v>3893712.3980658129</v>
      </c>
      <c r="D30" s="31">
        <v>4684</v>
      </c>
      <c r="E30" s="20"/>
      <c r="F30" s="72" t="s">
        <v>22</v>
      </c>
      <c r="G30" s="56">
        <v>5313</v>
      </c>
      <c r="H30" s="56">
        <v>3378225.178451119</v>
      </c>
      <c r="I30" s="57">
        <v>3934</v>
      </c>
      <c r="K30" s="15" t="s">
        <v>22</v>
      </c>
      <c r="L30" s="101">
        <v>0.1654432523997742</v>
      </c>
      <c r="M30" s="101">
        <v>0.15259113658345269</v>
      </c>
      <c r="N30" s="102">
        <v>0.19064565327910521</v>
      </c>
    </row>
    <row r="31" spans="1:18" ht="13.5" thickBot="1" x14ac:dyDescent="0.25">
      <c r="A31" s="93" t="s">
        <v>23</v>
      </c>
      <c r="B31" s="34">
        <v>7685</v>
      </c>
      <c r="C31" s="34">
        <v>3758422.7677362612</v>
      </c>
      <c r="D31" s="35">
        <v>6014</v>
      </c>
      <c r="E31" s="20"/>
      <c r="F31" s="72" t="s">
        <v>23</v>
      </c>
      <c r="G31" s="73">
        <v>7229</v>
      </c>
      <c r="H31" s="73">
        <v>3800168.6314001451</v>
      </c>
      <c r="I31" s="74">
        <v>5364</v>
      </c>
      <c r="K31" s="16" t="s">
        <v>23</v>
      </c>
      <c r="L31" s="103">
        <v>6.3079264075252439E-2</v>
      </c>
      <c r="M31" s="103">
        <v>-1.0985266106073532E-2</v>
      </c>
      <c r="N31" s="104">
        <v>0.12117822520507082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8474</v>
      </c>
      <c r="C33" s="84">
        <v>7707853.7005080972</v>
      </c>
      <c r="D33" s="84">
        <v>6345</v>
      </c>
      <c r="E33" s="20"/>
      <c r="F33" s="53" t="s">
        <v>24</v>
      </c>
      <c r="G33" s="51">
        <v>6324</v>
      </c>
      <c r="H33" s="51">
        <v>5411863.4181494154</v>
      </c>
      <c r="I33" s="54">
        <v>4622</v>
      </c>
      <c r="K33" s="100" t="s">
        <v>24</v>
      </c>
      <c r="L33" s="98">
        <v>0.33997469955724235</v>
      </c>
      <c r="M33" s="98">
        <v>0.42425133543813542</v>
      </c>
      <c r="N33" s="98">
        <v>0.37278234530506271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8474</v>
      </c>
      <c r="C34" s="34">
        <v>7707853.7005080972</v>
      </c>
      <c r="D34" s="35">
        <v>6345</v>
      </c>
      <c r="E34" s="20"/>
      <c r="F34" s="70" t="s">
        <v>25</v>
      </c>
      <c r="G34" s="60">
        <v>6324</v>
      </c>
      <c r="H34" s="60">
        <v>5411863.4181494154</v>
      </c>
      <c r="I34" s="61">
        <v>4622</v>
      </c>
      <c r="K34" s="13" t="s">
        <v>25</v>
      </c>
      <c r="L34" s="103">
        <v>0.33997469955724235</v>
      </c>
      <c r="M34" s="103">
        <v>0.42425133543813542</v>
      </c>
      <c r="N34" s="104">
        <v>0.37278234530506271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14370</v>
      </c>
      <c r="C36" s="84">
        <v>14586655.098363394</v>
      </c>
      <c r="D36" s="84">
        <v>11012</v>
      </c>
      <c r="E36" s="20"/>
      <c r="F36" s="50" t="s">
        <v>26</v>
      </c>
      <c r="G36" s="51">
        <v>11400</v>
      </c>
      <c r="H36" s="51">
        <v>11502223.851632766</v>
      </c>
      <c r="I36" s="54">
        <v>7793</v>
      </c>
      <c r="K36" s="97" t="s">
        <v>26</v>
      </c>
      <c r="L36" s="98">
        <v>0.26052631578947372</v>
      </c>
      <c r="M36" s="98">
        <v>0.26815955649244172</v>
      </c>
      <c r="N36" s="113">
        <v>0.41306300526113171</v>
      </c>
    </row>
    <row r="37" spans="1:18" ht="13.5" thickBot="1" x14ac:dyDescent="0.25">
      <c r="A37" s="38" t="s">
        <v>27</v>
      </c>
      <c r="B37" s="34">
        <v>1070</v>
      </c>
      <c r="C37" s="34">
        <v>1329533.883464918</v>
      </c>
      <c r="D37" s="34">
        <v>664</v>
      </c>
      <c r="E37" s="20"/>
      <c r="F37" s="72" t="s">
        <v>27</v>
      </c>
      <c r="G37" s="111">
        <v>941</v>
      </c>
      <c r="H37" s="111">
        <v>1093489.0203832479</v>
      </c>
      <c r="I37" s="111">
        <v>560</v>
      </c>
      <c r="K37" s="10" t="s">
        <v>27</v>
      </c>
      <c r="L37" s="101">
        <v>0.13708820403825728</v>
      </c>
      <c r="M37" s="101">
        <v>0.21586395353008725</v>
      </c>
      <c r="N37" s="102">
        <v>0.18571428571428572</v>
      </c>
    </row>
    <row r="38" spans="1:18" ht="13.5" thickBot="1" x14ac:dyDescent="0.25">
      <c r="A38" s="39" t="s">
        <v>28</v>
      </c>
      <c r="B38" s="34">
        <v>1110</v>
      </c>
      <c r="C38" s="34">
        <v>1449296.1427600381</v>
      </c>
      <c r="D38" s="34">
        <v>481</v>
      </c>
      <c r="E38" s="20"/>
      <c r="F38" s="67" t="s">
        <v>28</v>
      </c>
      <c r="G38" s="111">
        <v>942</v>
      </c>
      <c r="H38" s="111">
        <v>1349558.8892718512</v>
      </c>
      <c r="I38" s="111">
        <v>348</v>
      </c>
      <c r="K38" s="11" t="s">
        <v>28</v>
      </c>
      <c r="L38" s="112">
        <v>0.17834394904458595</v>
      </c>
      <c r="M38" s="112">
        <v>7.3903594930933236E-2</v>
      </c>
      <c r="N38" s="114">
        <v>0.38218390804597702</v>
      </c>
    </row>
    <row r="39" spans="1:18" ht="13.5" thickBot="1" x14ac:dyDescent="0.25">
      <c r="A39" s="39" t="s">
        <v>29</v>
      </c>
      <c r="B39" s="34">
        <v>843</v>
      </c>
      <c r="C39" s="34">
        <v>1143141.5148296549</v>
      </c>
      <c r="D39" s="34">
        <v>543</v>
      </c>
      <c r="E39" s="20"/>
      <c r="F39" s="67" t="s">
        <v>29</v>
      </c>
      <c r="G39" s="111">
        <v>775</v>
      </c>
      <c r="H39" s="111">
        <v>996859.47074554407</v>
      </c>
      <c r="I39" s="111">
        <v>504</v>
      </c>
      <c r="K39" s="11" t="s">
        <v>29</v>
      </c>
      <c r="L39" s="112">
        <v>8.7741935483870881E-2</v>
      </c>
      <c r="M39" s="112">
        <v>0.14674289443697375</v>
      </c>
      <c r="N39" s="114">
        <v>7.7380952380952328E-2</v>
      </c>
    </row>
    <row r="40" spans="1:18" ht="13.5" thickBot="1" x14ac:dyDescent="0.25">
      <c r="A40" s="39" t="s">
        <v>30</v>
      </c>
      <c r="B40" s="34">
        <v>8501</v>
      </c>
      <c r="C40" s="34">
        <v>7899875.1691276813</v>
      </c>
      <c r="D40" s="34">
        <v>7230</v>
      </c>
      <c r="E40" s="20"/>
      <c r="F40" s="67" t="s">
        <v>30</v>
      </c>
      <c r="G40" s="111">
        <v>6000</v>
      </c>
      <c r="H40" s="111">
        <v>5422839.971661659</v>
      </c>
      <c r="I40" s="111">
        <v>4438</v>
      </c>
      <c r="K40" s="11" t="s">
        <v>30</v>
      </c>
      <c r="L40" s="112">
        <v>0.41683333333333339</v>
      </c>
      <c r="M40" s="112">
        <v>0.45677822145045011</v>
      </c>
      <c r="N40" s="114">
        <v>0.62911221270842721</v>
      </c>
    </row>
    <row r="41" spans="1:18" ht="13.5" thickBot="1" x14ac:dyDescent="0.25">
      <c r="A41" s="40" t="s">
        <v>31</v>
      </c>
      <c r="B41" s="34">
        <v>2846</v>
      </c>
      <c r="C41" s="34">
        <v>2764808.388181102</v>
      </c>
      <c r="D41" s="34">
        <v>2094</v>
      </c>
      <c r="E41" s="20"/>
      <c r="F41" s="68" t="s">
        <v>31</v>
      </c>
      <c r="G41" s="111">
        <v>2742</v>
      </c>
      <c r="H41" s="111">
        <v>2639476.4995704638</v>
      </c>
      <c r="I41" s="111">
        <v>1943</v>
      </c>
      <c r="K41" s="12" t="s">
        <v>31</v>
      </c>
      <c r="L41" s="121">
        <v>3.7928519328956911E-2</v>
      </c>
      <c r="M41" s="121">
        <v>4.7483616024251107E-2</v>
      </c>
      <c r="N41" s="122">
        <v>7.7714873906330473E-2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20881</v>
      </c>
      <c r="C43" s="84">
        <v>20741565.35025749</v>
      </c>
      <c r="D43" s="84">
        <v>16415</v>
      </c>
      <c r="E43" s="20"/>
      <c r="F43" s="50" t="s">
        <v>32</v>
      </c>
      <c r="G43" s="51">
        <v>18942</v>
      </c>
      <c r="H43" s="51">
        <v>17173621.737494923</v>
      </c>
      <c r="I43" s="54">
        <v>14497</v>
      </c>
      <c r="K43" s="97" t="s">
        <v>32</v>
      </c>
      <c r="L43" s="98">
        <v>0.10236511456023645</v>
      </c>
      <c r="M43" s="98">
        <v>0.20775720272053766</v>
      </c>
      <c r="N43" s="98">
        <v>0.13230323515210052</v>
      </c>
    </row>
    <row r="44" spans="1:18" ht="13.5" thickBot="1" x14ac:dyDescent="0.25">
      <c r="A44" s="38" t="s">
        <v>33</v>
      </c>
      <c r="B44" s="135">
        <v>693</v>
      </c>
      <c r="C44" s="135">
        <v>475977.11000000004</v>
      </c>
      <c r="D44" s="136">
        <v>633</v>
      </c>
      <c r="E44" s="148"/>
      <c r="F44" s="149" t="s">
        <v>33</v>
      </c>
      <c r="G44" s="139">
        <v>869</v>
      </c>
      <c r="H44" s="139">
        <v>610590.35</v>
      </c>
      <c r="I44" s="140">
        <v>781</v>
      </c>
      <c r="J44" s="150"/>
      <c r="K44" s="151" t="s">
        <v>33</v>
      </c>
      <c r="L44" s="156">
        <v>-0.20253164556962022</v>
      </c>
      <c r="M44" s="156">
        <v>-0.22046408037729381</v>
      </c>
      <c r="N44" s="157">
        <v>-0.18950064020486557</v>
      </c>
    </row>
    <row r="45" spans="1:18" ht="13.5" thickBot="1" x14ac:dyDescent="0.25">
      <c r="A45" s="39" t="s">
        <v>34</v>
      </c>
      <c r="B45" s="135">
        <v>3543</v>
      </c>
      <c r="C45" s="135">
        <v>5005878.2402712004</v>
      </c>
      <c r="D45" s="136">
        <v>2749</v>
      </c>
      <c r="E45" s="148"/>
      <c r="F45" s="152" t="s">
        <v>34</v>
      </c>
      <c r="G45" s="139">
        <v>2920</v>
      </c>
      <c r="H45" s="139">
        <v>3334157.4051531898</v>
      </c>
      <c r="I45" s="140">
        <v>2227</v>
      </c>
      <c r="J45" s="150"/>
      <c r="K45" s="153" t="s">
        <v>34</v>
      </c>
      <c r="L45" s="143">
        <v>0.21335616438356175</v>
      </c>
      <c r="M45" s="143">
        <v>0.50139229555696474</v>
      </c>
      <c r="N45" s="145">
        <v>0.23439604849573414</v>
      </c>
    </row>
    <row r="46" spans="1:18" ht="13.5" thickBot="1" x14ac:dyDescent="0.25">
      <c r="A46" s="39" t="s">
        <v>35</v>
      </c>
      <c r="B46" s="135">
        <v>1001</v>
      </c>
      <c r="C46" s="135">
        <v>883570.09484629193</v>
      </c>
      <c r="D46" s="136">
        <v>804</v>
      </c>
      <c r="E46" s="148"/>
      <c r="F46" s="152" t="s">
        <v>35</v>
      </c>
      <c r="G46" s="139">
        <v>941</v>
      </c>
      <c r="H46" s="139">
        <v>462397.64067490603</v>
      </c>
      <c r="I46" s="140">
        <v>764</v>
      </c>
      <c r="J46" s="150"/>
      <c r="K46" s="153" t="s">
        <v>35</v>
      </c>
      <c r="L46" s="143">
        <v>6.3761955366631318E-2</v>
      </c>
      <c r="M46" s="143">
        <v>0.91084472999613775</v>
      </c>
      <c r="N46" s="145">
        <v>5.2356020942408321E-2</v>
      </c>
    </row>
    <row r="47" spans="1:18" ht="13.5" thickBot="1" x14ac:dyDescent="0.25">
      <c r="A47" s="39" t="s">
        <v>36</v>
      </c>
      <c r="B47" s="135">
        <v>4514</v>
      </c>
      <c r="C47" s="135">
        <v>4759045.0010594251</v>
      </c>
      <c r="D47" s="136">
        <v>3634</v>
      </c>
      <c r="E47" s="148"/>
      <c r="F47" s="152" t="s">
        <v>36</v>
      </c>
      <c r="G47" s="139">
        <v>4154</v>
      </c>
      <c r="H47" s="139">
        <v>4261403.7402091306</v>
      </c>
      <c r="I47" s="140">
        <v>3260</v>
      </c>
      <c r="J47" s="150"/>
      <c r="K47" s="153" t="s">
        <v>36</v>
      </c>
      <c r="L47" s="143">
        <v>8.6663456909003456E-2</v>
      </c>
      <c r="M47" s="143">
        <v>0.11677871687085739</v>
      </c>
      <c r="N47" s="145">
        <v>0.1147239263803681</v>
      </c>
    </row>
    <row r="48" spans="1:18" ht="13.5" thickBot="1" x14ac:dyDescent="0.25">
      <c r="A48" s="39" t="s">
        <v>37</v>
      </c>
      <c r="B48" s="135">
        <v>1600</v>
      </c>
      <c r="C48" s="135">
        <v>1769464.2857688521</v>
      </c>
      <c r="D48" s="136">
        <v>910</v>
      </c>
      <c r="E48" s="148"/>
      <c r="F48" s="152" t="s">
        <v>37</v>
      </c>
      <c r="G48" s="139">
        <v>1800</v>
      </c>
      <c r="H48" s="139">
        <v>1841247.1108320812</v>
      </c>
      <c r="I48" s="140">
        <v>934</v>
      </c>
      <c r="J48" s="150"/>
      <c r="K48" s="153" t="s">
        <v>37</v>
      </c>
      <c r="L48" s="143">
        <v>-0.11111111111111116</v>
      </c>
      <c r="M48" s="143">
        <v>-3.8985981099945666E-2</v>
      </c>
      <c r="N48" s="145">
        <v>-2.5695931477516032E-2</v>
      </c>
    </row>
    <row r="49" spans="1:20" ht="13.5" thickBot="1" x14ac:dyDescent="0.25">
      <c r="A49" s="39" t="s">
        <v>38</v>
      </c>
      <c r="B49" s="135">
        <v>2242</v>
      </c>
      <c r="C49" s="135">
        <v>1559227.6849524709</v>
      </c>
      <c r="D49" s="136">
        <v>1997</v>
      </c>
      <c r="E49" s="148"/>
      <c r="F49" s="152" t="s">
        <v>38</v>
      </c>
      <c r="G49" s="139">
        <v>1760</v>
      </c>
      <c r="H49" s="139">
        <v>1276836.268196831</v>
      </c>
      <c r="I49" s="140">
        <v>1537</v>
      </c>
      <c r="J49" s="150"/>
      <c r="K49" s="153" t="s">
        <v>38</v>
      </c>
      <c r="L49" s="143">
        <v>0.27386363636363642</v>
      </c>
      <c r="M49" s="143">
        <v>0.22116494008620058</v>
      </c>
      <c r="N49" s="145">
        <v>0.29928432010409889</v>
      </c>
    </row>
    <row r="50" spans="1:20" ht="13.5" thickBot="1" x14ac:dyDescent="0.25">
      <c r="A50" s="39" t="s">
        <v>39</v>
      </c>
      <c r="B50" s="135">
        <v>471</v>
      </c>
      <c r="C50" s="135">
        <v>668265.67011620488</v>
      </c>
      <c r="D50" s="136">
        <v>333</v>
      </c>
      <c r="E50" s="148"/>
      <c r="F50" s="152" t="s">
        <v>39</v>
      </c>
      <c r="G50" s="139">
        <v>521</v>
      </c>
      <c r="H50" s="139">
        <v>695497.53081844305</v>
      </c>
      <c r="I50" s="140">
        <v>404</v>
      </c>
      <c r="J50" s="150"/>
      <c r="K50" s="153" t="s">
        <v>39</v>
      </c>
      <c r="L50" s="143">
        <v>-9.5969289827255277E-2</v>
      </c>
      <c r="M50" s="143">
        <v>-3.9154503784064376E-2</v>
      </c>
      <c r="N50" s="145">
        <v>-0.17574257425742579</v>
      </c>
    </row>
    <row r="51" spans="1:20" ht="13.5" thickBot="1" x14ac:dyDescent="0.25">
      <c r="A51" s="39" t="s">
        <v>40</v>
      </c>
      <c r="B51" s="135">
        <v>5765</v>
      </c>
      <c r="C51" s="135">
        <v>4566327.6332430476</v>
      </c>
      <c r="D51" s="136">
        <v>4521</v>
      </c>
      <c r="E51" s="148"/>
      <c r="F51" s="152" t="s">
        <v>40</v>
      </c>
      <c r="G51" s="139">
        <v>5050</v>
      </c>
      <c r="H51" s="139">
        <v>3996976.4119243212</v>
      </c>
      <c r="I51" s="140">
        <v>3932</v>
      </c>
      <c r="J51" s="150"/>
      <c r="K51" s="153" t="s">
        <v>40</v>
      </c>
      <c r="L51" s="143">
        <v>0.14158415841584149</v>
      </c>
      <c r="M51" s="143">
        <v>0.14244547944295105</v>
      </c>
      <c r="N51" s="145">
        <v>0.14979654120040697</v>
      </c>
    </row>
    <row r="52" spans="1:20" ht="13.5" thickBot="1" x14ac:dyDescent="0.25">
      <c r="A52" s="40" t="s">
        <v>41</v>
      </c>
      <c r="B52" s="137">
        <v>1052</v>
      </c>
      <c r="C52" s="137">
        <v>1053809.6299999999</v>
      </c>
      <c r="D52" s="138">
        <v>834</v>
      </c>
      <c r="E52" s="148"/>
      <c r="F52" s="154" t="s">
        <v>41</v>
      </c>
      <c r="G52" s="141">
        <v>927</v>
      </c>
      <c r="H52" s="141">
        <v>694515.2796860215</v>
      </c>
      <c r="I52" s="142">
        <v>658</v>
      </c>
      <c r="J52" s="150"/>
      <c r="K52" s="155" t="s">
        <v>41</v>
      </c>
      <c r="L52" s="144">
        <v>0.13484358144552311</v>
      </c>
      <c r="M52" s="144">
        <v>0.51733109525885346</v>
      </c>
      <c r="N52" s="146">
        <v>0.26747720364741645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65764</v>
      </c>
      <c r="C54" s="84">
        <v>80964499.462204635</v>
      </c>
      <c r="D54" s="84">
        <v>44851</v>
      </c>
      <c r="E54" s="20"/>
      <c r="F54" s="50" t="s">
        <v>42</v>
      </c>
      <c r="G54" s="51">
        <v>52787</v>
      </c>
      <c r="H54" s="51">
        <v>62154305.391769655</v>
      </c>
      <c r="I54" s="54">
        <v>36836</v>
      </c>
      <c r="K54" s="97" t="s">
        <v>42</v>
      </c>
      <c r="L54" s="98">
        <v>0.24583704321139677</v>
      </c>
      <c r="M54" s="98">
        <v>0.30263702493127353</v>
      </c>
      <c r="N54" s="98">
        <v>0.2175860571180368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53341</v>
      </c>
      <c r="C55" s="30">
        <v>66785426.345717274</v>
      </c>
      <c r="D55" s="31">
        <v>36158</v>
      </c>
      <c r="E55" s="20"/>
      <c r="F55" s="72" t="s">
        <v>43</v>
      </c>
      <c r="G55" s="56">
        <v>41086</v>
      </c>
      <c r="H55" s="56">
        <v>50292679.201527566</v>
      </c>
      <c r="I55" s="57">
        <v>28867</v>
      </c>
      <c r="K55" s="10" t="s">
        <v>43</v>
      </c>
      <c r="L55" s="101">
        <v>0.29827678527965729</v>
      </c>
      <c r="M55" s="101">
        <v>0.32793534578067907</v>
      </c>
      <c r="N55" s="102">
        <v>0.25257214119929339</v>
      </c>
      <c r="R55" s="6"/>
      <c r="S55" s="6"/>
      <c r="T55" s="6"/>
    </row>
    <row r="56" spans="1:20" ht="13.5" thickBot="1" x14ac:dyDescent="0.25">
      <c r="A56" s="39" t="s">
        <v>44</v>
      </c>
      <c r="B56" s="30">
        <v>3439</v>
      </c>
      <c r="C56" s="30">
        <v>3576829.969651253</v>
      </c>
      <c r="D56" s="31">
        <v>2534</v>
      </c>
      <c r="E56" s="20"/>
      <c r="F56" s="67" t="s">
        <v>44</v>
      </c>
      <c r="G56" s="78">
        <v>3407</v>
      </c>
      <c r="H56" s="78">
        <v>3132899.1684289863</v>
      </c>
      <c r="I56" s="79">
        <v>2581</v>
      </c>
      <c r="K56" s="11" t="s">
        <v>44</v>
      </c>
      <c r="L56" s="101">
        <v>9.3924273554446547E-3</v>
      </c>
      <c r="M56" s="101">
        <v>0.14169967731354682</v>
      </c>
      <c r="N56" s="102">
        <v>-1.8209996125532757E-2</v>
      </c>
      <c r="R56" s="6"/>
      <c r="S56" s="6"/>
      <c r="T56" s="6"/>
    </row>
    <row r="57" spans="1:20" ht="13.5" thickBot="1" x14ac:dyDescent="0.25">
      <c r="A57" s="39" t="s">
        <v>45</v>
      </c>
      <c r="B57" s="30">
        <v>1870</v>
      </c>
      <c r="C57" s="30">
        <v>2523830.9485153961</v>
      </c>
      <c r="D57" s="31">
        <v>1049</v>
      </c>
      <c r="E57" s="20"/>
      <c r="F57" s="67" t="s">
        <v>45</v>
      </c>
      <c r="G57" s="78">
        <v>1936</v>
      </c>
      <c r="H57" s="78">
        <v>2305671.5974115487</v>
      </c>
      <c r="I57" s="79">
        <v>1019</v>
      </c>
      <c r="K57" s="11" t="s">
        <v>45</v>
      </c>
      <c r="L57" s="101">
        <v>-3.4090909090909061E-2</v>
      </c>
      <c r="M57" s="101">
        <v>9.4618570723065121E-2</v>
      </c>
      <c r="N57" s="102">
        <v>2.9440628066732089E-2</v>
      </c>
      <c r="R57" s="6"/>
      <c r="S57" s="6"/>
      <c r="T57" s="6"/>
    </row>
    <row r="58" spans="1:20" ht="13.5" thickBot="1" x14ac:dyDescent="0.25">
      <c r="A58" s="40" t="s">
        <v>46</v>
      </c>
      <c r="B58" s="34">
        <v>7114</v>
      </c>
      <c r="C58" s="34">
        <v>8078412.198320711</v>
      </c>
      <c r="D58" s="35">
        <v>5110</v>
      </c>
      <c r="E58" s="20"/>
      <c r="F58" s="68" t="s">
        <v>46</v>
      </c>
      <c r="G58" s="73">
        <v>6358</v>
      </c>
      <c r="H58" s="73">
        <v>6423055.4244015496</v>
      </c>
      <c r="I58" s="74">
        <v>4369</v>
      </c>
      <c r="K58" s="12" t="s">
        <v>46</v>
      </c>
      <c r="L58" s="103">
        <v>0.11890531613715005</v>
      </c>
      <c r="M58" s="103">
        <v>0.2577210789167983</v>
      </c>
      <c r="N58" s="104">
        <v>0.16960402838178079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29677</v>
      </c>
      <c r="C60" s="84">
        <v>21812127.899352133</v>
      </c>
      <c r="D60" s="84">
        <v>22896</v>
      </c>
      <c r="E60" s="20"/>
      <c r="F60" s="50" t="s">
        <v>47</v>
      </c>
      <c r="G60" s="51">
        <v>29479</v>
      </c>
      <c r="H60" s="51">
        <v>20437861.802222122</v>
      </c>
      <c r="I60" s="54">
        <v>22553</v>
      </c>
      <c r="K60" s="97" t="s">
        <v>47</v>
      </c>
      <c r="L60" s="98">
        <v>6.7166457478204933E-3</v>
      </c>
      <c r="M60" s="98">
        <v>6.724118747982688E-2</v>
      </c>
      <c r="N60" s="98">
        <v>1.5208619695827652E-2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4261</v>
      </c>
      <c r="C61" s="30">
        <v>3299378.5461768922</v>
      </c>
      <c r="D61" s="31">
        <v>3349</v>
      </c>
      <c r="E61" s="20"/>
      <c r="F61" s="72" t="s">
        <v>48</v>
      </c>
      <c r="G61" s="56">
        <v>3789</v>
      </c>
      <c r="H61" s="56">
        <v>2980822.0827393662</v>
      </c>
      <c r="I61" s="57">
        <v>2776</v>
      </c>
      <c r="K61" s="10" t="s">
        <v>48</v>
      </c>
      <c r="L61" s="101">
        <v>0.1245711269464238</v>
      </c>
      <c r="M61" s="101">
        <v>0.10686866058935451</v>
      </c>
      <c r="N61" s="102">
        <v>0.20641210374639773</v>
      </c>
    </row>
    <row r="62" spans="1:20" ht="13.5" thickBot="1" x14ac:dyDescent="0.25">
      <c r="A62" s="39" t="s">
        <v>49</v>
      </c>
      <c r="B62" s="30">
        <v>2067</v>
      </c>
      <c r="C62" s="30">
        <v>2664220.0063862577</v>
      </c>
      <c r="D62" s="31">
        <v>1219</v>
      </c>
      <c r="E62" s="20"/>
      <c r="F62" s="67" t="s">
        <v>49</v>
      </c>
      <c r="G62" s="78">
        <v>2603</v>
      </c>
      <c r="H62" s="78">
        <v>2764493.8115523728</v>
      </c>
      <c r="I62" s="79">
        <v>1320</v>
      </c>
      <c r="K62" s="11" t="s">
        <v>49</v>
      </c>
      <c r="L62" s="101">
        <v>-0.20591625048021511</v>
      </c>
      <c r="M62" s="101">
        <v>-3.6272030976190694E-2</v>
      </c>
      <c r="N62" s="102">
        <v>-7.6515151515151536E-2</v>
      </c>
    </row>
    <row r="63" spans="1:20" ht="13.5" thickBot="1" x14ac:dyDescent="0.25">
      <c r="A63" s="40" t="s">
        <v>50</v>
      </c>
      <c r="B63" s="34">
        <v>23349</v>
      </c>
      <c r="C63" s="34">
        <v>15848529.346788986</v>
      </c>
      <c r="D63" s="35">
        <v>18328</v>
      </c>
      <c r="E63" s="20"/>
      <c r="F63" s="68" t="s">
        <v>50</v>
      </c>
      <c r="G63" s="73">
        <v>23087</v>
      </c>
      <c r="H63" s="73">
        <v>14692545.907930383</v>
      </c>
      <c r="I63" s="74">
        <v>18457</v>
      </c>
      <c r="K63" s="12" t="s">
        <v>50</v>
      </c>
      <c r="L63" s="103">
        <v>1.1348377874994542E-2</v>
      </c>
      <c r="M63" s="103">
        <v>7.8678225414606562E-2</v>
      </c>
      <c r="N63" s="104">
        <v>-6.9892181828032918E-3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1714</v>
      </c>
      <c r="C65" s="84">
        <v>1804418.9197671697</v>
      </c>
      <c r="D65" s="84">
        <v>1112</v>
      </c>
      <c r="E65" s="20"/>
      <c r="F65" s="50" t="s">
        <v>51</v>
      </c>
      <c r="G65" s="51">
        <v>1275</v>
      </c>
      <c r="H65" s="51">
        <v>1056463.0646863889</v>
      </c>
      <c r="I65" s="54">
        <v>952</v>
      </c>
      <c r="K65" s="97" t="s">
        <v>51</v>
      </c>
      <c r="L65" s="98">
        <v>0.34431372549019601</v>
      </c>
      <c r="M65" s="98">
        <v>0.70798107390797571</v>
      </c>
      <c r="N65" s="98">
        <v>0.16806722689075637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977</v>
      </c>
      <c r="C66" s="30">
        <v>1025792.5492527389</v>
      </c>
      <c r="D66" s="31">
        <v>529</v>
      </c>
      <c r="E66" s="20"/>
      <c r="F66" s="72" t="s">
        <v>52</v>
      </c>
      <c r="G66" s="56">
        <v>631</v>
      </c>
      <c r="H66" s="56">
        <v>561431.46801241662</v>
      </c>
      <c r="I66" s="57">
        <v>391</v>
      </c>
      <c r="K66" s="10" t="s">
        <v>52</v>
      </c>
      <c r="L66" s="101">
        <v>0.5483359746434231</v>
      </c>
      <c r="M66" s="101">
        <v>0.82710198429784576</v>
      </c>
      <c r="N66" s="102">
        <v>0.35294117647058831</v>
      </c>
    </row>
    <row r="67" spans="1:18" ht="13.5" thickBot="1" x14ac:dyDescent="0.25">
      <c r="A67" s="40" t="s">
        <v>53</v>
      </c>
      <c r="B67" s="34">
        <v>737</v>
      </c>
      <c r="C67" s="34">
        <v>778626.37051443092</v>
      </c>
      <c r="D67" s="35">
        <v>583</v>
      </c>
      <c r="E67" s="20"/>
      <c r="F67" s="68" t="s">
        <v>53</v>
      </c>
      <c r="G67" s="73">
        <v>644</v>
      </c>
      <c r="H67" s="73">
        <v>495031.59667397232</v>
      </c>
      <c r="I67" s="74">
        <v>561</v>
      </c>
      <c r="K67" s="12" t="s">
        <v>53</v>
      </c>
      <c r="L67" s="103">
        <v>0.14440993788819867</v>
      </c>
      <c r="M67" s="103">
        <v>0.57288216700889505</v>
      </c>
      <c r="N67" s="104">
        <v>3.9215686274509887E-2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17736</v>
      </c>
      <c r="C69" s="84">
        <v>16731715.852532353</v>
      </c>
      <c r="D69" s="84">
        <v>13086</v>
      </c>
      <c r="E69" s="20"/>
      <c r="F69" s="50" t="s">
        <v>54</v>
      </c>
      <c r="G69" s="51">
        <v>15013</v>
      </c>
      <c r="H69" s="51">
        <v>12862347.032875832</v>
      </c>
      <c r="I69" s="54">
        <v>10875</v>
      </c>
      <c r="K69" s="97" t="s">
        <v>54</v>
      </c>
      <c r="L69" s="98">
        <v>0.18137614067807895</v>
      </c>
      <c r="M69" s="98">
        <v>0.30082914181731479</v>
      </c>
      <c r="N69" s="98">
        <v>0.20331034482758614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7840</v>
      </c>
      <c r="C70" s="30">
        <v>5798896.8784916215</v>
      </c>
      <c r="D70" s="31">
        <v>5985</v>
      </c>
      <c r="E70" s="20"/>
      <c r="F70" s="72" t="s">
        <v>55</v>
      </c>
      <c r="G70" s="56">
        <v>6764</v>
      </c>
      <c r="H70" s="56">
        <v>4882258.8391811624</v>
      </c>
      <c r="I70" s="57">
        <v>4891</v>
      </c>
      <c r="K70" s="10" t="s">
        <v>55</v>
      </c>
      <c r="L70" s="101">
        <v>0.15907746895328212</v>
      </c>
      <c r="M70" s="101">
        <v>0.18774875923296896</v>
      </c>
      <c r="N70" s="102">
        <v>0.22367613984870172</v>
      </c>
    </row>
    <row r="71" spans="1:18" ht="13.5" thickBot="1" x14ac:dyDescent="0.25">
      <c r="A71" s="39" t="s">
        <v>56</v>
      </c>
      <c r="B71" s="30">
        <v>853</v>
      </c>
      <c r="C71" s="30">
        <v>784473.59860697703</v>
      </c>
      <c r="D71" s="31">
        <v>597</v>
      </c>
      <c r="E71" s="20"/>
      <c r="F71" s="67" t="s">
        <v>56</v>
      </c>
      <c r="G71" s="78">
        <v>655</v>
      </c>
      <c r="H71" s="78">
        <v>585217.35913486895</v>
      </c>
      <c r="I71" s="79">
        <v>442</v>
      </c>
      <c r="K71" s="11" t="s">
        <v>56</v>
      </c>
      <c r="L71" s="101">
        <v>0.30229007633587779</v>
      </c>
      <c r="M71" s="101">
        <v>0.34048244872071121</v>
      </c>
      <c r="N71" s="102">
        <v>0.35067873303167429</v>
      </c>
    </row>
    <row r="72" spans="1:18" ht="13.5" thickBot="1" x14ac:dyDescent="0.25">
      <c r="A72" s="39" t="s">
        <v>57</v>
      </c>
      <c r="B72" s="30">
        <v>854</v>
      </c>
      <c r="C72" s="30">
        <v>1057418.3403003409</v>
      </c>
      <c r="D72" s="31">
        <v>649</v>
      </c>
      <c r="E72" s="20"/>
      <c r="F72" s="67" t="s">
        <v>57</v>
      </c>
      <c r="G72" s="78">
        <v>649</v>
      </c>
      <c r="H72" s="78">
        <v>678363.28885004995</v>
      </c>
      <c r="I72" s="79">
        <v>500</v>
      </c>
      <c r="K72" s="11" t="s">
        <v>57</v>
      </c>
      <c r="L72" s="101">
        <v>0.31587057010785835</v>
      </c>
      <c r="M72" s="101">
        <v>0.55877883971707654</v>
      </c>
      <c r="N72" s="102">
        <v>0.29800000000000004</v>
      </c>
    </row>
    <row r="73" spans="1:18" ht="13.5" thickBot="1" x14ac:dyDescent="0.25">
      <c r="A73" s="40" t="s">
        <v>58</v>
      </c>
      <c r="B73" s="34">
        <v>8189</v>
      </c>
      <c r="C73" s="34">
        <v>9090927.035133414</v>
      </c>
      <c r="D73" s="35">
        <v>5855</v>
      </c>
      <c r="E73" s="20"/>
      <c r="F73" s="68" t="s">
        <v>58</v>
      </c>
      <c r="G73" s="73">
        <v>6945</v>
      </c>
      <c r="H73" s="73">
        <v>6716507.5457097525</v>
      </c>
      <c r="I73" s="74">
        <v>5042</v>
      </c>
      <c r="K73" s="12" t="s">
        <v>58</v>
      </c>
      <c r="L73" s="103">
        <v>0.17912167026637871</v>
      </c>
      <c r="M73" s="103">
        <v>0.35351996156698284</v>
      </c>
      <c r="N73" s="104">
        <v>0.16124553748512493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48882</v>
      </c>
      <c r="C75" s="84">
        <v>48670348.493803062</v>
      </c>
      <c r="D75" s="84">
        <v>31820</v>
      </c>
      <c r="E75" s="20"/>
      <c r="F75" s="50" t="s">
        <v>59</v>
      </c>
      <c r="G75" s="51">
        <v>44192</v>
      </c>
      <c r="H75" s="51">
        <v>42302817.579296865</v>
      </c>
      <c r="I75" s="54">
        <v>29311</v>
      </c>
      <c r="K75" s="97" t="s">
        <v>59</v>
      </c>
      <c r="L75" s="98">
        <v>0.10612780593772619</v>
      </c>
      <c r="M75" s="98">
        <v>0.15052261950566836</v>
      </c>
      <c r="N75" s="98">
        <v>8.5599263075295973E-2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48882</v>
      </c>
      <c r="C76" s="34">
        <v>48670348.493803062</v>
      </c>
      <c r="D76" s="35">
        <v>31820</v>
      </c>
      <c r="E76" s="20"/>
      <c r="F76" s="71" t="s">
        <v>60</v>
      </c>
      <c r="G76" s="60">
        <v>44192</v>
      </c>
      <c r="H76" s="60">
        <v>42302817.579296865</v>
      </c>
      <c r="I76" s="61">
        <v>29311</v>
      </c>
      <c r="K76" s="14" t="s">
        <v>60</v>
      </c>
      <c r="L76" s="103">
        <v>0.10612780593772619</v>
      </c>
      <c r="M76" s="103">
        <v>0.15052261950566836</v>
      </c>
      <c r="N76" s="104">
        <v>8.5599263075295973E-2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18530</v>
      </c>
      <c r="C78" s="84">
        <v>10293928.310403489</v>
      </c>
      <c r="D78" s="84">
        <v>15419</v>
      </c>
      <c r="E78" s="20"/>
      <c r="F78" s="50" t="s">
        <v>61</v>
      </c>
      <c r="G78" s="51">
        <v>14734</v>
      </c>
      <c r="H78" s="51">
        <v>9272824.6853433549</v>
      </c>
      <c r="I78" s="54">
        <v>11851</v>
      </c>
      <c r="K78" s="97" t="s">
        <v>61</v>
      </c>
      <c r="L78" s="98">
        <v>0.2576354011130717</v>
      </c>
      <c r="M78" s="98">
        <v>0.11011786156963499</v>
      </c>
      <c r="N78" s="98">
        <v>0.30107163952409088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18530</v>
      </c>
      <c r="C79" s="34">
        <v>10293928.310403489</v>
      </c>
      <c r="D79" s="35">
        <v>15419</v>
      </c>
      <c r="E79" s="20"/>
      <c r="F79" s="71" t="s">
        <v>62</v>
      </c>
      <c r="G79" s="60">
        <v>14734</v>
      </c>
      <c r="H79" s="60">
        <v>9272824.6853433549</v>
      </c>
      <c r="I79" s="61">
        <v>11851</v>
      </c>
      <c r="K79" s="14" t="s">
        <v>62</v>
      </c>
      <c r="L79" s="103">
        <v>0.2576354011130717</v>
      </c>
      <c r="M79" s="103">
        <v>0.11011786156963499</v>
      </c>
      <c r="N79" s="104">
        <v>0.30107163952409088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9376</v>
      </c>
      <c r="C81" s="84">
        <v>10549849.62777565</v>
      </c>
      <c r="D81" s="84">
        <v>7521</v>
      </c>
      <c r="E81" s="20"/>
      <c r="F81" s="50" t="s">
        <v>63</v>
      </c>
      <c r="G81" s="51">
        <v>8197</v>
      </c>
      <c r="H81" s="51">
        <v>8298192.6246860502</v>
      </c>
      <c r="I81" s="54">
        <v>6701</v>
      </c>
      <c r="K81" s="97" t="s">
        <v>63</v>
      </c>
      <c r="L81" s="98">
        <v>0.1438331096742711</v>
      </c>
      <c r="M81" s="98">
        <v>0.2713430628726563</v>
      </c>
      <c r="N81" s="98">
        <v>0.12236979555290262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9376</v>
      </c>
      <c r="C82" s="34">
        <v>10549849.62777565</v>
      </c>
      <c r="D82" s="35">
        <v>7521</v>
      </c>
      <c r="E82" s="20"/>
      <c r="F82" s="71" t="s">
        <v>64</v>
      </c>
      <c r="G82" s="60">
        <v>8197</v>
      </c>
      <c r="H82" s="60">
        <v>8298192.6246860502</v>
      </c>
      <c r="I82" s="61">
        <v>6701</v>
      </c>
      <c r="K82" s="14" t="s">
        <v>64</v>
      </c>
      <c r="L82" s="103">
        <v>0.1438331096742711</v>
      </c>
      <c r="M82" s="103">
        <v>0.2713430628726563</v>
      </c>
      <c r="N82" s="104">
        <v>0.12236979555290262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14178</v>
      </c>
      <c r="C84" s="84">
        <v>15101028.338972535</v>
      </c>
      <c r="D84" s="84">
        <v>11557</v>
      </c>
      <c r="E84" s="20"/>
      <c r="F84" s="50" t="s">
        <v>65</v>
      </c>
      <c r="G84" s="51">
        <v>12775</v>
      </c>
      <c r="H84" s="51">
        <v>13344298.249453444</v>
      </c>
      <c r="I84" s="54">
        <v>10333</v>
      </c>
      <c r="K84" s="97" t="s">
        <v>65</v>
      </c>
      <c r="L84" s="98">
        <v>0.10982387475538169</v>
      </c>
      <c r="M84" s="98">
        <v>0.13164649475599388</v>
      </c>
      <c r="N84" s="98">
        <v>0.11845543404625958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3310</v>
      </c>
      <c r="C85" s="30">
        <v>4117897.0598657173</v>
      </c>
      <c r="D85" s="31">
        <v>2525</v>
      </c>
      <c r="E85" s="20"/>
      <c r="F85" s="72" t="s">
        <v>66</v>
      </c>
      <c r="G85" s="56">
        <v>3216</v>
      </c>
      <c r="H85" s="56">
        <v>3627433.7854711688</v>
      </c>
      <c r="I85" s="57">
        <v>2511</v>
      </c>
      <c r="K85" s="10" t="s">
        <v>66</v>
      </c>
      <c r="L85" s="101">
        <v>2.922885572139311E-2</v>
      </c>
      <c r="M85" s="101">
        <v>0.13520943548548936</v>
      </c>
      <c r="N85" s="102">
        <v>5.5754679410593422E-3</v>
      </c>
    </row>
    <row r="86" spans="1:18" ht="13.5" thickBot="1" x14ac:dyDescent="0.25">
      <c r="A86" s="39" t="s">
        <v>67</v>
      </c>
      <c r="B86" s="30">
        <v>2806</v>
      </c>
      <c r="C86" s="30">
        <v>3113903.3301439569</v>
      </c>
      <c r="D86" s="31">
        <v>2315</v>
      </c>
      <c r="E86" s="20"/>
      <c r="F86" s="67" t="s">
        <v>67</v>
      </c>
      <c r="G86" s="78">
        <v>2687</v>
      </c>
      <c r="H86" s="78">
        <v>2587030.3081398956</v>
      </c>
      <c r="I86" s="79">
        <v>2253</v>
      </c>
      <c r="K86" s="11" t="s">
        <v>67</v>
      </c>
      <c r="L86" s="101">
        <v>4.4287309266840325E-2</v>
      </c>
      <c r="M86" s="101">
        <v>0.20365939291329327</v>
      </c>
      <c r="N86" s="102">
        <v>2.7518863737239219E-2</v>
      </c>
    </row>
    <row r="87" spans="1:18" ht="13.5" thickBot="1" x14ac:dyDescent="0.25">
      <c r="A87" s="40" t="s">
        <v>68</v>
      </c>
      <c r="B87" s="34">
        <v>8062</v>
      </c>
      <c r="C87" s="34">
        <v>7869227.9489628598</v>
      </c>
      <c r="D87" s="35">
        <v>6717</v>
      </c>
      <c r="E87" s="20"/>
      <c r="F87" s="68" t="s">
        <v>68</v>
      </c>
      <c r="G87" s="73">
        <v>6872</v>
      </c>
      <c r="H87" s="73">
        <v>7129834.1558423806</v>
      </c>
      <c r="I87" s="74">
        <v>5569</v>
      </c>
      <c r="K87" s="12" t="s">
        <v>68</v>
      </c>
      <c r="L87" s="103">
        <v>0.17316647264260765</v>
      </c>
      <c r="M87" s="103">
        <v>0.10370420643159006</v>
      </c>
      <c r="N87" s="104">
        <v>0.20614113844496318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2258</v>
      </c>
      <c r="C89" s="84">
        <v>2227565.8109084098</v>
      </c>
      <c r="D89" s="84">
        <v>1818</v>
      </c>
      <c r="E89" s="20"/>
      <c r="F89" s="53" t="s">
        <v>69</v>
      </c>
      <c r="G89" s="51">
        <v>2346</v>
      </c>
      <c r="H89" s="51">
        <v>2066288.4904373854</v>
      </c>
      <c r="I89" s="54">
        <v>1872</v>
      </c>
      <c r="K89" s="100" t="s">
        <v>69</v>
      </c>
      <c r="L89" s="98">
        <v>-3.7510656436487655E-2</v>
      </c>
      <c r="M89" s="98">
        <v>7.8051695693705181E-2</v>
      </c>
      <c r="N89" s="98">
        <v>-2.8846153846153855E-2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2258</v>
      </c>
      <c r="C90" s="34">
        <v>2227565.8109084098</v>
      </c>
      <c r="D90" s="35">
        <v>1818</v>
      </c>
      <c r="E90" s="20"/>
      <c r="F90" s="70" t="s">
        <v>70</v>
      </c>
      <c r="G90" s="60">
        <v>2346</v>
      </c>
      <c r="H90" s="60">
        <v>2066288.4904373854</v>
      </c>
      <c r="I90" s="61">
        <v>1872</v>
      </c>
      <c r="K90" s="13" t="s">
        <v>70</v>
      </c>
      <c r="L90" s="103">
        <v>-3.7510656436487655E-2</v>
      </c>
      <c r="M90" s="103">
        <v>7.8051695693705181E-2</v>
      </c>
      <c r="N90" s="104">
        <v>-2.8846153846153855E-2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89</v>
      </c>
      <c r="B2" s="26">
        <v>2018</v>
      </c>
      <c r="C2" s="25"/>
      <c r="D2" s="25"/>
      <c r="F2" s="44" t="s">
        <v>89</v>
      </c>
      <c r="G2" s="45">
        <v>2017</v>
      </c>
      <c r="K2" s="1" t="s">
        <v>89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338488</v>
      </c>
      <c r="C6" s="84">
        <v>323692395.45783287</v>
      </c>
      <c r="D6" s="84">
        <v>226289</v>
      </c>
      <c r="E6" s="20"/>
      <c r="F6" s="50" t="s">
        <v>1</v>
      </c>
      <c r="G6" s="51">
        <v>327337</v>
      </c>
      <c r="H6" s="51">
        <v>318047304.74223858</v>
      </c>
      <c r="I6" s="51">
        <v>214623</v>
      </c>
      <c r="K6" s="97" t="s">
        <v>1</v>
      </c>
      <c r="L6" s="98">
        <v>3.4065809853453866E-2</v>
      </c>
      <c r="M6" s="98">
        <v>1.7749217274988016E-2</v>
      </c>
      <c r="N6" s="98">
        <v>5.435577733980046E-2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33922</v>
      </c>
      <c r="C8" s="86">
        <v>30720437.928153455</v>
      </c>
      <c r="D8" s="86">
        <v>22951</v>
      </c>
      <c r="E8" s="20"/>
      <c r="F8" s="53" t="s">
        <v>4</v>
      </c>
      <c r="G8" s="51">
        <v>41576</v>
      </c>
      <c r="H8" s="51">
        <v>33273793.087832168</v>
      </c>
      <c r="I8" s="54">
        <v>29836</v>
      </c>
      <c r="K8" s="100" t="s">
        <v>4</v>
      </c>
      <c r="L8" s="98">
        <v>-0.18409659418895519</v>
      </c>
      <c r="M8" s="98">
        <v>-7.6737724278643893E-2</v>
      </c>
      <c r="N8" s="98">
        <v>-0.23076149617911246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2250</v>
      </c>
      <c r="C9" s="30">
        <v>2192517.2252619932</v>
      </c>
      <c r="D9" s="31">
        <v>1465</v>
      </c>
      <c r="E9" s="21"/>
      <c r="F9" s="55" t="s">
        <v>5</v>
      </c>
      <c r="G9" s="56">
        <v>2622</v>
      </c>
      <c r="H9" s="56">
        <v>2061359.776731282</v>
      </c>
      <c r="I9" s="57">
        <v>1498</v>
      </c>
      <c r="K9" s="7" t="s">
        <v>5</v>
      </c>
      <c r="L9" s="101">
        <v>-0.14187643020594964</v>
      </c>
      <c r="M9" s="101">
        <v>6.3626665277562111E-2</v>
      </c>
      <c r="N9" s="101">
        <v>-2.2029372496662258E-2</v>
      </c>
    </row>
    <row r="10" spans="1:18" ht="13.5" thickBot="1" x14ac:dyDescent="0.25">
      <c r="A10" s="32" t="s">
        <v>6</v>
      </c>
      <c r="B10" s="30">
        <v>6093</v>
      </c>
      <c r="C10" s="30">
        <v>4828247.3313957797</v>
      </c>
      <c r="D10" s="31">
        <v>4927</v>
      </c>
      <c r="E10" s="20"/>
      <c r="F10" s="58" t="s">
        <v>6</v>
      </c>
      <c r="G10" s="78">
        <v>14746</v>
      </c>
      <c r="H10" s="78">
        <v>7298158.1670331126</v>
      </c>
      <c r="I10" s="79">
        <v>13151</v>
      </c>
      <c r="K10" s="8" t="s">
        <v>6</v>
      </c>
      <c r="L10" s="112">
        <v>-0.58680320086803195</v>
      </c>
      <c r="M10" s="112">
        <v>-0.33842933780118589</v>
      </c>
      <c r="N10" s="114">
        <v>-0.62535168428256405</v>
      </c>
    </row>
    <row r="11" spans="1:18" ht="13.5" thickBot="1" x14ac:dyDescent="0.25">
      <c r="A11" s="32" t="s">
        <v>7</v>
      </c>
      <c r="B11" s="30">
        <v>1977</v>
      </c>
      <c r="C11" s="30">
        <v>2134918.7907920065</v>
      </c>
      <c r="D11" s="31">
        <v>1056</v>
      </c>
      <c r="E11" s="20"/>
      <c r="F11" s="58" t="s">
        <v>7</v>
      </c>
      <c r="G11" s="78">
        <v>1740</v>
      </c>
      <c r="H11" s="78">
        <v>2385630.6481309002</v>
      </c>
      <c r="I11" s="79">
        <v>868</v>
      </c>
      <c r="K11" s="8" t="s">
        <v>7</v>
      </c>
      <c r="L11" s="112">
        <v>0.13620689655172424</v>
      </c>
      <c r="M11" s="112">
        <v>-0.10509248677506811</v>
      </c>
      <c r="N11" s="114">
        <v>0.21658986175115214</v>
      </c>
    </row>
    <row r="12" spans="1:18" ht="13.5" thickBot="1" x14ac:dyDescent="0.25">
      <c r="A12" s="32" t="s">
        <v>8</v>
      </c>
      <c r="B12" s="30">
        <v>3170</v>
      </c>
      <c r="C12" s="30">
        <v>2727930.1695326474</v>
      </c>
      <c r="D12" s="31">
        <v>2373</v>
      </c>
      <c r="E12" s="20"/>
      <c r="F12" s="58" t="s">
        <v>8</v>
      </c>
      <c r="G12" s="78">
        <v>2199</v>
      </c>
      <c r="H12" s="78">
        <v>1903860.0466341849</v>
      </c>
      <c r="I12" s="79">
        <v>1564</v>
      </c>
      <c r="K12" s="8" t="s">
        <v>8</v>
      </c>
      <c r="L12" s="112">
        <v>0.44156434743065032</v>
      </c>
      <c r="M12" s="112">
        <v>0.43284175449520457</v>
      </c>
      <c r="N12" s="114">
        <v>0.51726342710997453</v>
      </c>
    </row>
    <row r="13" spans="1:18" ht="13.5" thickBot="1" x14ac:dyDescent="0.25">
      <c r="A13" s="32" t="s">
        <v>9</v>
      </c>
      <c r="B13" s="30">
        <v>2153</v>
      </c>
      <c r="C13" s="30">
        <v>1376761.1798730467</v>
      </c>
      <c r="D13" s="31">
        <v>1590</v>
      </c>
      <c r="E13" s="20"/>
      <c r="F13" s="58" t="s">
        <v>9</v>
      </c>
      <c r="G13" s="78">
        <v>2153</v>
      </c>
      <c r="H13" s="78">
        <v>1228134.1483352496</v>
      </c>
      <c r="I13" s="79">
        <v>1683</v>
      </c>
      <c r="K13" s="8" t="s">
        <v>9</v>
      </c>
      <c r="L13" s="112">
        <v>0</v>
      </c>
      <c r="M13" s="112">
        <v>0.12101856441274172</v>
      </c>
      <c r="N13" s="114">
        <v>-5.5258467023172941E-2</v>
      </c>
    </row>
    <row r="14" spans="1:18" ht="13.5" thickBot="1" x14ac:dyDescent="0.25">
      <c r="A14" s="32" t="s">
        <v>10</v>
      </c>
      <c r="B14" s="30">
        <v>1620</v>
      </c>
      <c r="C14" s="30">
        <v>1411773.5339328044</v>
      </c>
      <c r="D14" s="31">
        <v>1026</v>
      </c>
      <c r="E14" s="20"/>
      <c r="F14" s="58" t="s">
        <v>10</v>
      </c>
      <c r="G14" s="78">
        <v>1674</v>
      </c>
      <c r="H14" s="78">
        <v>1721176.1663897473</v>
      </c>
      <c r="I14" s="79">
        <v>898</v>
      </c>
      <c r="K14" s="8" t="s">
        <v>10</v>
      </c>
      <c r="L14" s="112">
        <v>-3.2258064516129004E-2</v>
      </c>
      <c r="M14" s="112">
        <v>-0.17976232677328452</v>
      </c>
      <c r="N14" s="114">
        <v>0.1425389755011135</v>
      </c>
    </row>
    <row r="15" spans="1:18" ht="13.5" thickBot="1" x14ac:dyDescent="0.25">
      <c r="A15" s="32" t="s">
        <v>11</v>
      </c>
      <c r="B15" s="30">
        <v>7156</v>
      </c>
      <c r="C15" s="30">
        <v>5813890.5072953468</v>
      </c>
      <c r="D15" s="31">
        <v>4706</v>
      </c>
      <c r="E15" s="20"/>
      <c r="F15" s="58" t="s">
        <v>11</v>
      </c>
      <c r="G15" s="78">
        <v>6728</v>
      </c>
      <c r="H15" s="78">
        <v>6317617.1916882591</v>
      </c>
      <c r="I15" s="79">
        <v>4525</v>
      </c>
      <c r="K15" s="8" t="s">
        <v>11</v>
      </c>
      <c r="L15" s="112">
        <v>6.3614744351961905E-2</v>
      </c>
      <c r="M15" s="112">
        <v>-7.9733651012542817E-2</v>
      </c>
      <c r="N15" s="114">
        <v>4.0000000000000036E-2</v>
      </c>
    </row>
    <row r="16" spans="1:18" ht="13.5" thickBot="1" x14ac:dyDescent="0.25">
      <c r="A16" s="33" t="s">
        <v>12</v>
      </c>
      <c r="B16" s="34">
        <v>9503</v>
      </c>
      <c r="C16" s="34">
        <v>10234399.190069826</v>
      </c>
      <c r="D16" s="35">
        <v>5808</v>
      </c>
      <c r="E16" s="20"/>
      <c r="F16" s="59" t="s">
        <v>12</v>
      </c>
      <c r="G16" s="108">
        <v>9714</v>
      </c>
      <c r="H16" s="108">
        <v>10357856.942889433</v>
      </c>
      <c r="I16" s="109">
        <v>5649</v>
      </c>
      <c r="K16" s="9" t="s">
        <v>12</v>
      </c>
      <c r="L16" s="115">
        <v>-2.172122709491453E-2</v>
      </c>
      <c r="M16" s="115">
        <v>-1.191923710670284E-2</v>
      </c>
      <c r="N16" s="116">
        <v>2.814657461497605E-2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15796</v>
      </c>
      <c r="C18" s="88">
        <v>16055179.21232144</v>
      </c>
      <c r="D18" s="88">
        <v>10040</v>
      </c>
      <c r="E18" s="20"/>
      <c r="F18" s="64" t="s">
        <v>13</v>
      </c>
      <c r="G18" s="65">
        <v>17201</v>
      </c>
      <c r="H18" s="65">
        <v>16309912.343530681</v>
      </c>
      <c r="I18" s="66">
        <v>10835</v>
      </c>
      <c r="K18" s="106" t="s">
        <v>13</v>
      </c>
      <c r="L18" s="107">
        <v>-8.1681297598976799E-2</v>
      </c>
      <c r="M18" s="107">
        <v>-1.5618301671025292E-2</v>
      </c>
      <c r="N18" s="123">
        <v>-7.3373327180433767E-2</v>
      </c>
    </row>
    <row r="19" spans="1:18" ht="13.5" thickBot="1" x14ac:dyDescent="0.25">
      <c r="A19" s="38" t="s">
        <v>14</v>
      </c>
      <c r="B19" s="135">
        <v>1336</v>
      </c>
      <c r="C19" s="135">
        <v>1528121.9002770996</v>
      </c>
      <c r="D19" s="136">
        <v>776</v>
      </c>
      <c r="E19" s="20"/>
      <c r="F19" s="67" t="s">
        <v>14</v>
      </c>
      <c r="G19" s="139">
        <v>1021</v>
      </c>
      <c r="H19" s="139">
        <v>1242304.8000270666</v>
      </c>
      <c r="I19" s="140">
        <v>520</v>
      </c>
      <c r="K19" s="10" t="s">
        <v>14</v>
      </c>
      <c r="L19" s="143">
        <v>0.30852105778648387</v>
      </c>
      <c r="M19" s="143">
        <v>0.23007002809922805</v>
      </c>
      <c r="N19" s="145">
        <v>0.49230769230769234</v>
      </c>
    </row>
    <row r="20" spans="1:18" ht="13.5" thickBot="1" x14ac:dyDescent="0.25">
      <c r="A20" s="39" t="s">
        <v>15</v>
      </c>
      <c r="B20" s="135">
        <v>800</v>
      </c>
      <c r="C20" s="135">
        <v>727157.55</v>
      </c>
      <c r="D20" s="136">
        <v>535</v>
      </c>
      <c r="E20" s="20"/>
      <c r="F20" s="67" t="s">
        <v>15</v>
      </c>
      <c r="G20" s="139">
        <v>1151</v>
      </c>
      <c r="H20" s="139">
        <v>812644.53060333617</v>
      </c>
      <c r="I20" s="140">
        <v>743</v>
      </c>
      <c r="K20" s="11" t="s">
        <v>15</v>
      </c>
      <c r="L20" s="143">
        <v>-0.30495221546481321</v>
      </c>
      <c r="M20" s="143">
        <v>-0.10519603268586275</v>
      </c>
      <c r="N20" s="145">
        <v>-0.27994616419919249</v>
      </c>
    </row>
    <row r="21" spans="1:18" ht="13.5" thickBot="1" x14ac:dyDescent="0.25">
      <c r="A21" s="40" t="s">
        <v>16</v>
      </c>
      <c r="B21" s="137">
        <v>13660</v>
      </c>
      <c r="C21" s="137">
        <v>13799899.76204434</v>
      </c>
      <c r="D21" s="138">
        <v>8729</v>
      </c>
      <c r="E21" s="20"/>
      <c r="F21" s="68" t="s">
        <v>16</v>
      </c>
      <c r="G21" s="141">
        <v>15029</v>
      </c>
      <c r="H21" s="141">
        <v>14254963.012900278</v>
      </c>
      <c r="I21" s="142">
        <v>9572</v>
      </c>
      <c r="K21" s="12" t="s">
        <v>16</v>
      </c>
      <c r="L21" s="144">
        <v>-9.109055825404222E-2</v>
      </c>
      <c r="M21" s="144">
        <v>-3.1923144973727391E-2</v>
      </c>
      <c r="N21" s="146">
        <v>-8.8069368992895969E-2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5603</v>
      </c>
      <c r="C23" s="84">
        <v>6394812.9214664949</v>
      </c>
      <c r="D23" s="84">
        <v>3341</v>
      </c>
      <c r="E23" s="20"/>
      <c r="F23" s="53" t="s">
        <v>17</v>
      </c>
      <c r="G23" s="51">
        <v>5795</v>
      </c>
      <c r="H23" s="51">
        <v>6531724.0105821518</v>
      </c>
      <c r="I23" s="54">
        <v>3677</v>
      </c>
      <c r="K23" s="100" t="s">
        <v>17</v>
      </c>
      <c r="L23" s="98">
        <v>-3.3132010353753238E-2</v>
      </c>
      <c r="M23" s="98">
        <v>-2.0960942148480988E-2</v>
      </c>
      <c r="N23" s="98">
        <v>-9.1378841446831616E-2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5603</v>
      </c>
      <c r="C24" s="34">
        <v>6394812.9214664949</v>
      </c>
      <c r="D24" s="35">
        <v>3341</v>
      </c>
      <c r="E24" s="20"/>
      <c r="F24" s="70" t="s">
        <v>18</v>
      </c>
      <c r="G24" s="60">
        <v>5795</v>
      </c>
      <c r="H24" s="60">
        <v>6531724.0105821518</v>
      </c>
      <c r="I24" s="61">
        <v>3677</v>
      </c>
      <c r="K24" s="13" t="s">
        <v>18</v>
      </c>
      <c r="L24" s="103">
        <v>-3.3132010353753238E-2</v>
      </c>
      <c r="M24" s="103">
        <v>-2.0960942148480988E-2</v>
      </c>
      <c r="N24" s="104">
        <v>-9.1378841446831616E-2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2932</v>
      </c>
      <c r="C26" s="84">
        <v>1686989.9499350549</v>
      </c>
      <c r="D26" s="84">
        <v>2411</v>
      </c>
      <c r="E26" s="20"/>
      <c r="F26" s="50" t="s">
        <v>19</v>
      </c>
      <c r="G26" s="51">
        <v>3453</v>
      </c>
      <c r="H26" s="51">
        <v>2287177.9654474724</v>
      </c>
      <c r="I26" s="54">
        <v>2817</v>
      </c>
      <c r="K26" s="97" t="s">
        <v>19</v>
      </c>
      <c r="L26" s="98">
        <v>-0.15088328989284683</v>
      </c>
      <c r="M26" s="98">
        <v>-0.26241421724915681</v>
      </c>
      <c r="N26" s="98">
        <v>-0.14412495562655303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2932</v>
      </c>
      <c r="C27" s="34">
        <v>1686989.9499350549</v>
      </c>
      <c r="D27" s="35">
        <v>2411</v>
      </c>
      <c r="E27" s="20"/>
      <c r="F27" s="71" t="s">
        <v>20</v>
      </c>
      <c r="G27" s="60">
        <v>3453</v>
      </c>
      <c r="H27" s="60">
        <v>2287177.9654474724</v>
      </c>
      <c r="I27" s="61">
        <v>2817</v>
      </c>
      <c r="K27" s="14" t="s">
        <v>20</v>
      </c>
      <c r="L27" s="103">
        <v>-0.15088328989284683</v>
      </c>
      <c r="M27" s="103">
        <v>-0.26241421724915681</v>
      </c>
      <c r="N27" s="104">
        <v>-0.14412495562655303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14938</v>
      </c>
      <c r="C29" s="84">
        <v>8642147.3664297685</v>
      </c>
      <c r="D29" s="84">
        <v>11388</v>
      </c>
      <c r="E29" s="20"/>
      <c r="F29" s="50" t="s">
        <v>21</v>
      </c>
      <c r="G29" s="51">
        <v>14541</v>
      </c>
      <c r="H29" s="51">
        <v>9069419.7405134551</v>
      </c>
      <c r="I29" s="54">
        <v>11052</v>
      </c>
      <c r="K29" s="97" t="s">
        <v>21</v>
      </c>
      <c r="L29" s="98">
        <v>2.7302111271577001E-2</v>
      </c>
      <c r="M29" s="98">
        <v>-4.7111324242172237E-2</v>
      </c>
      <c r="N29" s="98">
        <v>3.0401737242128135E-2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6421</v>
      </c>
      <c r="C30" s="30">
        <v>4444012.0754912188</v>
      </c>
      <c r="D30" s="31">
        <v>4704</v>
      </c>
      <c r="E30" s="20"/>
      <c r="F30" s="72" t="s">
        <v>22</v>
      </c>
      <c r="G30" s="56">
        <v>6267</v>
      </c>
      <c r="H30" s="56">
        <v>4388087.5366491703</v>
      </c>
      <c r="I30" s="57">
        <v>4590</v>
      </c>
      <c r="K30" s="15" t="s">
        <v>22</v>
      </c>
      <c r="L30" s="101">
        <v>2.4573161002074295E-2</v>
      </c>
      <c r="M30" s="101">
        <v>1.274462698726242E-2</v>
      </c>
      <c r="N30" s="102">
        <v>2.4836601307189454E-2</v>
      </c>
    </row>
    <row r="31" spans="1:18" ht="13.5" thickBot="1" x14ac:dyDescent="0.25">
      <c r="A31" s="93" t="s">
        <v>23</v>
      </c>
      <c r="B31" s="34">
        <v>8517</v>
      </c>
      <c r="C31" s="34">
        <v>4198135.2909385487</v>
      </c>
      <c r="D31" s="35">
        <v>6684</v>
      </c>
      <c r="E31" s="20"/>
      <c r="F31" s="72" t="s">
        <v>23</v>
      </c>
      <c r="G31" s="73">
        <v>8274</v>
      </c>
      <c r="H31" s="73">
        <v>4681332.2038642848</v>
      </c>
      <c r="I31" s="74">
        <v>6462</v>
      </c>
      <c r="K31" s="16" t="s">
        <v>23</v>
      </c>
      <c r="L31" s="103">
        <v>2.9369108049311032E-2</v>
      </c>
      <c r="M31" s="103">
        <v>-0.10321782174033134</v>
      </c>
      <c r="N31" s="104">
        <v>3.4354688950789303E-2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8887</v>
      </c>
      <c r="C33" s="84">
        <v>8473968.99054306</v>
      </c>
      <c r="D33" s="84">
        <v>5599</v>
      </c>
      <c r="E33" s="20"/>
      <c r="F33" s="53" t="s">
        <v>24</v>
      </c>
      <c r="G33" s="51">
        <v>9169</v>
      </c>
      <c r="H33" s="51">
        <v>7683111.3303088285</v>
      </c>
      <c r="I33" s="54">
        <v>5908</v>
      </c>
      <c r="K33" s="100" t="s">
        <v>24</v>
      </c>
      <c r="L33" s="98">
        <v>-3.0755807612607655E-2</v>
      </c>
      <c r="M33" s="98">
        <v>0.10293455687859243</v>
      </c>
      <c r="N33" s="98">
        <v>-5.2301963439404187E-2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8887</v>
      </c>
      <c r="C34" s="34">
        <v>8473968.99054306</v>
      </c>
      <c r="D34" s="35">
        <v>5599</v>
      </c>
      <c r="E34" s="20"/>
      <c r="F34" s="70" t="s">
        <v>25</v>
      </c>
      <c r="G34" s="60">
        <v>9169</v>
      </c>
      <c r="H34" s="60">
        <v>7683111.3303088285</v>
      </c>
      <c r="I34" s="61">
        <v>5908</v>
      </c>
      <c r="K34" s="13" t="s">
        <v>25</v>
      </c>
      <c r="L34" s="103">
        <v>-3.0755807612607655E-2</v>
      </c>
      <c r="M34" s="103">
        <v>0.10293455687859243</v>
      </c>
      <c r="N34" s="104">
        <v>-5.2301963439404187E-2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14265</v>
      </c>
      <c r="C36" s="84">
        <v>15080341.835402515</v>
      </c>
      <c r="D36" s="84">
        <v>9247</v>
      </c>
      <c r="E36" s="20"/>
      <c r="F36" s="50" t="s">
        <v>26</v>
      </c>
      <c r="G36" s="51">
        <v>13990</v>
      </c>
      <c r="H36" s="51">
        <v>13881844.921657596</v>
      </c>
      <c r="I36" s="54">
        <v>9082</v>
      </c>
      <c r="K36" s="97" t="s">
        <v>26</v>
      </c>
      <c r="L36" s="98">
        <v>1.9656897784131599E-2</v>
      </c>
      <c r="M36" s="98">
        <v>8.6335564221373673E-2</v>
      </c>
      <c r="N36" s="113">
        <v>1.8167804448359304E-2</v>
      </c>
    </row>
    <row r="37" spans="1:18" ht="13.5" thickBot="1" x14ac:dyDescent="0.25">
      <c r="A37" s="38" t="s">
        <v>27</v>
      </c>
      <c r="B37" s="34">
        <v>1762</v>
      </c>
      <c r="C37" s="34">
        <v>1608652.1892643902</v>
      </c>
      <c r="D37" s="34">
        <v>1029</v>
      </c>
      <c r="E37" s="20"/>
      <c r="F37" s="72" t="s">
        <v>27</v>
      </c>
      <c r="G37" s="111">
        <v>1999</v>
      </c>
      <c r="H37" s="111">
        <v>1691475.2817394077</v>
      </c>
      <c r="I37" s="111">
        <v>1091</v>
      </c>
      <c r="K37" s="10" t="s">
        <v>27</v>
      </c>
      <c r="L37" s="101">
        <v>-0.11855927963981994</v>
      </c>
      <c r="M37" s="101">
        <v>-4.8965003136106966E-2</v>
      </c>
      <c r="N37" s="102">
        <v>-5.6828597616865206E-2</v>
      </c>
    </row>
    <row r="38" spans="1:18" ht="13.5" thickBot="1" x14ac:dyDescent="0.25">
      <c r="A38" s="39" t="s">
        <v>28</v>
      </c>
      <c r="B38" s="34">
        <v>1225</v>
      </c>
      <c r="C38" s="34">
        <v>1726098.7568959901</v>
      </c>
      <c r="D38" s="34">
        <v>488</v>
      </c>
      <c r="E38" s="20"/>
      <c r="F38" s="67" t="s">
        <v>28</v>
      </c>
      <c r="G38" s="111">
        <v>1299</v>
      </c>
      <c r="H38" s="111">
        <v>1787893.0628116836</v>
      </c>
      <c r="I38" s="111">
        <v>527</v>
      </c>
      <c r="K38" s="11" t="s">
        <v>28</v>
      </c>
      <c r="L38" s="112">
        <v>-5.6966897613548895E-2</v>
      </c>
      <c r="M38" s="112">
        <v>-3.4562640910141607E-2</v>
      </c>
      <c r="N38" s="114">
        <v>-7.4003795066413636E-2</v>
      </c>
    </row>
    <row r="39" spans="1:18" ht="13.5" thickBot="1" x14ac:dyDescent="0.25">
      <c r="A39" s="39" t="s">
        <v>29</v>
      </c>
      <c r="B39" s="34">
        <v>1010</v>
      </c>
      <c r="C39" s="34">
        <v>1246996.0469545936</v>
      </c>
      <c r="D39" s="34">
        <v>651</v>
      </c>
      <c r="E39" s="20"/>
      <c r="F39" s="67" t="s">
        <v>29</v>
      </c>
      <c r="G39" s="111">
        <v>991</v>
      </c>
      <c r="H39" s="111">
        <v>1159702.1389888541</v>
      </c>
      <c r="I39" s="111">
        <v>616</v>
      </c>
      <c r="K39" s="11" t="s">
        <v>29</v>
      </c>
      <c r="L39" s="112">
        <v>1.9172552976791213E-2</v>
      </c>
      <c r="M39" s="112">
        <v>7.5272697213313089E-2</v>
      </c>
      <c r="N39" s="114">
        <v>5.6818181818181879E-2</v>
      </c>
    </row>
    <row r="40" spans="1:18" ht="13.5" thickBot="1" x14ac:dyDescent="0.25">
      <c r="A40" s="39" t="s">
        <v>30</v>
      </c>
      <c r="B40" s="34">
        <v>6741</v>
      </c>
      <c r="C40" s="34">
        <v>7199254.0659700464</v>
      </c>
      <c r="D40" s="34">
        <v>4617</v>
      </c>
      <c r="E40" s="20"/>
      <c r="F40" s="67" t="s">
        <v>30</v>
      </c>
      <c r="G40" s="111">
        <v>6687</v>
      </c>
      <c r="H40" s="111">
        <v>6483345.7434362266</v>
      </c>
      <c r="I40" s="111">
        <v>4796</v>
      </c>
      <c r="K40" s="11" t="s">
        <v>30</v>
      </c>
      <c r="L40" s="112">
        <v>8.0753701211304652E-3</v>
      </c>
      <c r="M40" s="112">
        <v>0.11042266614557916</v>
      </c>
      <c r="N40" s="114">
        <v>-3.7322768974145104E-2</v>
      </c>
    </row>
    <row r="41" spans="1:18" ht="13.5" thickBot="1" x14ac:dyDescent="0.25">
      <c r="A41" s="40" t="s">
        <v>31</v>
      </c>
      <c r="B41" s="34">
        <v>3527</v>
      </c>
      <c r="C41" s="34">
        <v>3299340.7763174931</v>
      </c>
      <c r="D41" s="34">
        <v>2462</v>
      </c>
      <c r="E41" s="20"/>
      <c r="F41" s="68" t="s">
        <v>31</v>
      </c>
      <c r="G41" s="111">
        <v>3014</v>
      </c>
      <c r="H41" s="111">
        <v>2759428.6946814256</v>
      </c>
      <c r="I41" s="111">
        <v>2052</v>
      </c>
      <c r="K41" s="12" t="s">
        <v>31</v>
      </c>
      <c r="L41" s="121">
        <v>0.17020570670205704</v>
      </c>
      <c r="M41" s="121">
        <v>0.19566082018234576</v>
      </c>
      <c r="N41" s="122">
        <v>0.19980506822612076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22352</v>
      </c>
      <c r="C43" s="84">
        <v>20289313.171941619</v>
      </c>
      <c r="D43" s="84">
        <v>14680</v>
      </c>
      <c r="E43" s="20"/>
      <c r="F43" s="50" t="s">
        <v>32</v>
      </c>
      <c r="G43" s="51">
        <v>21327</v>
      </c>
      <c r="H43" s="51">
        <v>19216978.925881982</v>
      </c>
      <c r="I43" s="54">
        <v>14192</v>
      </c>
      <c r="K43" s="97" t="s">
        <v>32</v>
      </c>
      <c r="L43" s="98">
        <v>4.8061143151873154E-2</v>
      </c>
      <c r="M43" s="98">
        <v>5.58013957446446E-2</v>
      </c>
      <c r="N43" s="98">
        <v>3.4385569334836497E-2</v>
      </c>
    </row>
    <row r="44" spans="1:18" ht="13.5" thickBot="1" x14ac:dyDescent="0.25">
      <c r="A44" s="38" t="s">
        <v>33</v>
      </c>
      <c r="B44" s="30">
        <v>960</v>
      </c>
      <c r="C44" s="30">
        <v>609171.89540000004</v>
      </c>
      <c r="D44" s="31">
        <v>620</v>
      </c>
      <c r="E44" s="20"/>
      <c r="F44" s="75" t="s">
        <v>33</v>
      </c>
      <c r="G44" s="111">
        <v>723</v>
      </c>
      <c r="H44" s="111">
        <v>509367.16378672008</v>
      </c>
      <c r="I44" s="170">
        <v>538</v>
      </c>
      <c r="K44" s="10" t="s">
        <v>33</v>
      </c>
      <c r="L44" s="101">
        <v>0.32780082987551862</v>
      </c>
      <c r="M44" s="101">
        <v>0.19593868374104639</v>
      </c>
      <c r="N44" s="102">
        <v>0.15241635687732336</v>
      </c>
    </row>
    <row r="45" spans="1:18" ht="13.5" thickBot="1" x14ac:dyDescent="0.25">
      <c r="A45" s="39" t="s">
        <v>34</v>
      </c>
      <c r="B45" s="30">
        <v>3455</v>
      </c>
      <c r="C45" s="30">
        <v>3787727.1794942003</v>
      </c>
      <c r="D45" s="31">
        <v>2208</v>
      </c>
      <c r="E45" s="20"/>
      <c r="F45" s="76" t="s">
        <v>34</v>
      </c>
      <c r="G45" s="111">
        <v>3458</v>
      </c>
      <c r="H45" s="111">
        <v>3695931.3236110089</v>
      </c>
      <c r="I45" s="170">
        <v>2120</v>
      </c>
      <c r="K45" s="11" t="s">
        <v>34</v>
      </c>
      <c r="L45" s="112">
        <v>-8.6755349913247848E-4</v>
      </c>
      <c r="M45" s="112">
        <v>2.4837002597089652E-2</v>
      </c>
      <c r="N45" s="114">
        <v>4.1509433962264142E-2</v>
      </c>
    </row>
    <row r="46" spans="1:18" ht="13.5" thickBot="1" x14ac:dyDescent="0.25">
      <c r="A46" s="39" t="s">
        <v>35</v>
      </c>
      <c r="B46" s="30">
        <v>951</v>
      </c>
      <c r="C46" s="30">
        <v>638394.71006925602</v>
      </c>
      <c r="D46" s="31">
        <v>650</v>
      </c>
      <c r="E46" s="20"/>
      <c r="F46" s="76" t="s">
        <v>35</v>
      </c>
      <c r="G46" s="111">
        <v>1043</v>
      </c>
      <c r="H46" s="111">
        <v>969247.99387010525</v>
      </c>
      <c r="I46" s="170">
        <v>835</v>
      </c>
      <c r="K46" s="11" t="s">
        <v>35</v>
      </c>
      <c r="L46" s="112">
        <v>-8.8207094918504314E-2</v>
      </c>
      <c r="M46" s="112">
        <v>-0.34135049635727066</v>
      </c>
      <c r="N46" s="114">
        <v>-0.22155688622754488</v>
      </c>
    </row>
    <row r="47" spans="1:18" ht="13.5" thickBot="1" x14ac:dyDescent="0.25">
      <c r="A47" s="39" t="s">
        <v>36</v>
      </c>
      <c r="B47" s="30">
        <v>5326</v>
      </c>
      <c r="C47" s="30">
        <v>4759030.4626533361</v>
      </c>
      <c r="D47" s="31">
        <v>3775</v>
      </c>
      <c r="E47" s="20"/>
      <c r="F47" s="76" t="s">
        <v>36</v>
      </c>
      <c r="G47" s="111">
        <v>4636</v>
      </c>
      <c r="H47" s="111">
        <v>4149929.9999446035</v>
      </c>
      <c r="I47" s="170">
        <v>3366</v>
      </c>
      <c r="K47" s="11" t="s">
        <v>36</v>
      </c>
      <c r="L47" s="112">
        <v>0.14883520276100093</v>
      </c>
      <c r="M47" s="112">
        <v>0.14677367153587251</v>
      </c>
      <c r="N47" s="114">
        <v>0.12150920974450385</v>
      </c>
    </row>
    <row r="48" spans="1:18" ht="13.5" thickBot="1" x14ac:dyDescent="0.25">
      <c r="A48" s="39" t="s">
        <v>37</v>
      </c>
      <c r="B48" s="30">
        <v>1597</v>
      </c>
      <c r="C48" s="30">
        <v>1562478.7298144149</v>
      </c>
      <c r="D48" s="31">
        <v>906</v>
      </c>
      <c r="E48" s="20"/>
      <c r="F48" s="76" t="s">
        <v>37</v>
      </c>
      <c r="G48" s="111">
        <v>1717</v>
      </c>
      <c r="H48" s="111">
        <v>1840296.4084177781</v>
      </c>
      <c r="I48" s="170">
        <v>945</v>
      </c>
      <c r="K48" s="11" t="s">
        <v>37</v>
      </c>
      <c r="L48" s="112">
        <v>-6.9889341875363997E-2</v>
      </c>
      <c r="M48" s="112">
        <v>-0.15096354985674354</v>
      </c>
      <c r="N48" s="114">
        <v>-4.1269841269841234E-2</v>
      </c>
    </row>
    <row r="49" spans="1:20" ht="13.5" thickBot="1" x14ac:dyDescent="0.25">
      <c r="A49" s="39" t="s">
        <v>38</v>
      </c>
      <c r="B49" s="30">
        <v>2448</v>
      </c>
      <c r="C49" s="30">
        <v>2120430.3442170988</v>
      </c>
      <c r="D49" s="31">
        <v>1602</v>
      </c>
      <c r="E49" s="20"/>
      <c r="F49" s="76" t="s">
        <v>38</v>
      </c>
      <c r="G49" s="111">
        <v>2468</v>
      </c>
      <c r="H49" s="111">
        <v>2326342.3211781266</v>
      </c>
      <c r="I49" s="170">
        <v>1532</v>
      </c>
      <c r="K49" s="11" t="s">
        <v>38</v>
      </c>
      <c r="L49" s="112">
        <v>-8.1037277147487652E-3</v>
      </c>
      <c r="M49" s="112">
        <v>-8.8513188745475757E-2</v>
      </c>
      <c r="N49" s="114">
        <v>4.5691906005221883E-2</v>
      </c>
    </row>
    <row r="50" spans="1:20" ht="13.5" thickBot="1" x14ac:dyDescent="0.25">
      <c r="A50" s="39" t="s">
        <v>39</v>
      </c>
      <c r="B50" s="30">
        <v>656</v>
      </c>
      <c r="C50" s="30">
        <v>934122.30959102605</v>
      </c>
      <c r="D50" s="31">
        <v>279</v>
      </c>
      <c r="E50" s="20"/>
      <c r="F50" s="76" t="s">
        <v>39</v>
      </c>
      <c r="G50" s="111">
        <v>709</v>
      </c>
      <c r="H50" s="111">
        <v>942360.84420439182</v>
      </c>
      <c r="I50" s="170">
        <v>363</v>
      </c>
      <c r="K50" s="11" t="s">
        <v>39</v>
      </c>
      <c r="L50" s="112">
        <v>-7.4753173483779967E-2</v>
      </c>
      <c r="M50" s="112">
        <v>-8.7424415647504583E-3</v>
      </c>
      <c r="N50" s="114">
        <v>-0.23140495867768596</v>
      </c>
    </row>
    <row r="51" spans="1:20" ht="13.5" thickBot="1" x14ac:dyDescent="0.25">
      <c r="A51" s="39" t="s">
        <v>40</v>
      </c>
      <c r="B51" s="30">
        <v>5855</v>
      </c>
      <c r="C51" s="30">
        <v>4825875.040702288</v>
      </c>
      <c r="D51" s="31">
        <v>3903</v>
      </c>
      <c r="E51" s="20"/>
      <c r="F51" s="76" t="s">
        <v>40</v>
      </c>
      <c r="G51" s="111">
        <v>5335</v>
      </c>
      <c r="H51" s="111">
        <v>3907228.9483227273</v>
      </c>
      <c r="I51" s="170">
        <v>3543</v>
      </c>
      <c r="K51" s="11" t="s">
        <v>40</v>
      </c>
      <c r="L51" s="112">
        <v>9.7469540768509777E-2</v>
      </c>
      <c r="M51" s="112">
        <v>0.23511447742879565</v>
      </c>
      <c r="N51" s="114">
        <v>0.10160880609652834</v>
      </c>
    </row>
    <row r="52" spans="1:20" ht="13.5" thickBot="1" x14ac:dyDescent="0.25">
      <c r="A52" s="40" t="s">
        <v>41</v>
      </c>
      <c r="B52" s="34">
        <v>1104</v>
      </c>
      <c r="C52" s="34">
        <v>1052082.5</v>
      </c>
      <c r="D52" s="35">
        <v>737</v>
      </c>
      <c r="E52" s="20"/>
      <c r="F52" s="77" t="s">
        <v>41</v>
      </c>
      <c r="G52" s="169">
        <v>1238</v>
      </c>
      <c r="H52" s="169">
        <v>876273.92254651804</v>
      </c>
      <c r="I52" s="171">
        <v>950</v>
      </c>
      <c r="K52" s="12" t="s">
        <v>41</v>
      </c>
      <c r="L52" s="121">
        <v>-0.10823909531502418</v>
      </c>
      <c r="M52" s="121">
        <v>0.2006319861060899</v>
      </c>
      <c r="N52" s="122">
        <v>-0.22421052631578953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68030</v>
      </c>
      <c r="C54" s="84">
        <v>71462891.283642188</v>
      </c>
      <c r="D54" s="84">
        <v>41216</v>
      </c>
      <c r="E54" s="20"/>
      <c r="F54" s="50" t="s">
        <v>42</v>
      </c>
      <c r="G54" s="51">
        <v>64299</v>
      </c>
      <c r="H54" s="51">
        <v>70365238.538734376</v>
      </c>
      <c r="I54" s="54">
        <v>37962</v>
      </c>
      <c r="K54" s="97" t="s">
        <v>42</v>
      </c>
      <c r="L54" s="98">
        <v>5.8025785782049422E-2</v>
      </c>
      <c r="M54" s="98">
        <v>1.5599360816542562E-2</v>
      </c>
      <c r="N54" s="98">
        <v>8.5717296243612129E-2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53877</v>
      </c>
      <c r="C55" s="30">
        <v>55815132.082403056</v>
      </c>
      <c r="D55" s="31">
        <v>32566</v>
      </c>
      <c r="E55" s="20"/>
      <c r="F55" s="72" t="s">
        <v>43</v>
      </c>
      <c r="G55" s="56">
        <v>50766</v>
      </c>
      <c r="H55" s="56">
        <v>55466190.105733268</v>
      </c>
      <c r="I55" s="57">
        <v>30067</v>
      </c>
      <c r="K55" s="10" t="s">
        <v>43</v>
      </c>
      <c r="L55" s="101">
        <v>6.1281172438246045E-2</v>
      </c>
      <c r="M55" s="101">
        <v>6.2910752659341984E-3</v>
      </c>
      <c r="N55" s="102">
        <v>8.3114377889380364E-2</v>
      </c>
      <c r="R55" s="6"/>
      <c r="S55" s="6"/>
      <c r="T55" s="6"/>
    </row>
    <row r="56" spans="1:20" ht="13.5" thickBot="1" x14ac:dyDescent="0.25">
      <c r="A56" s="39" t="s">
        <v>44</v>
      </c>
      <c r="B56" s="30">
        <v>3627</v>
      </c>
      <c r="C56" s="30">
        <v>3946099.6805844521</v>
      </c>
      <c r="D56" s="31">
        <v>2258</v>
      </c>
      <c r="E56" s="20"/>
      <c r="F56" s="67" t="s">
        <v>44</v>
      </c>
      <c r="G56" s="78">
        <v>3489</v>
      </c>
      <c r="H56" s="78">
        <v>3726025.5068651419</v>
      </c>
      <c r="I56" s="79">
        <v>2150</v>
      </c>
      <c r="K56" s="11" t="s">
        <v>44</v>
      </c>
      <c r="L56" s="101">
        <v>3.9552880481513286E-2</v>
      </c>
      <c r="M56" s="101">
        <v>5.906405453044461E-2</v>
      </c>
      <c r="N56" s="102">
        <v>5.0232558139534866E-2</v>
      </c>
      <c r="R56" s="6"/>
      <c r="S56" s="6"/>
      <c r="T56" s="6"/>
    </row>
    <row r="57" spans="1:20" ht="13.5" thickBot="1" x14ac:dyDescent="0.25">
      <c r="A57" s="39" t="s">
        <v>45</v>
      </c>
      <c r="B57" s="30">
        <v>2076</v>
      </c>
      <c r="C57" s="30">
        <v>2644293.6717789271</v>
      </c>
      <c r="D57" s="31">
        <v>1196</v>
      </c>
      <c r="E57" s="20"/>
      <c r="F57" s="67" t="s">
        <v>45</v>
      </c>
      <c r="G57" s="78">
        <v>2304</v>
      </c>
      <c r="H57" s="78">
        <v>3028690.8382595819</v>
      </c>
      <c r="I57" s="79">
        <v>1131</v>
      </c>
      <c r="K57" s="11" t="s">
        <v>45</v>
      </c>
      <c r="L57" s="101">
        <v>-9.895833333333337E-2</v>
      </c>
      <c r="M57" s="101">
        <v>-0.12691858859438632</v>
      </c>
      <c r="N57" s="102">
        <v>5.7471264367816133E-2</v>
      </c>
      <c r="R57" s="6"/>
      <c r="S57" s="6"/>
      <c r="T57" s="6"/>
    </row>
    <row r="58" spans="1:20" ht="13.5" thickBot="1" x14ac:dyDescent="0.25">
      <c r="A58" s="40" t="s">
        <v>46</v>
      </c>
      <c r="B58" s="34">
        <v>8450</v>
      </c>
      <c r="C58" s="34">
        <v>9057365.8488757592</v>
      </c>
      <c r="D58" s="35">
        <v>5196</v>
      </c>
      <c r="E58" s="20"/>
      <c r="F58" s="68" t="s">
        <v>46</v>
      </c>
      <c r="G58" s="73">
        <v>7740</v>
      </c>
      <c r="H58" s="73">
        <v>8144332.087876373</v>
      </c>
      <c r="I58" s="74">
        <v>4614</v>
      </c>
      <c r="K58" s="12" t="s">
        <v>46</v>
      </c>
      <c r="L58" s="103">
        <v>9.1731266149870816E-2</v>
      </c>
      <c r="M58" s="103">
        <v>0.1121066468247931</v>
      </c>
      <c r="N58" s="104">
        <v>0.12613784135240569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34559</v>
      </c>
      <c r="C60" s="84">
        <v>24400010.719026409</v>
      </c>
      <c r="D60" s="84">
        <v>27206</v>
      </c>
      <c r="E60" s="20"/>
      <c r="F60" s="50" t="s">
        <v>47</v>
      </c>
      <c r="G60" s="51">
        <v>32510</v>
      </c>
      <c r="H60" s="51">
        <v>23345502.799841624</v>
      </c>
      <c r="I60" s="54">
        <v>24708</v>
      </c>
      <c r="K60" s="97" t="s">
        <v>47</v>
      </c>
      <c r="L60" s="98">
        <v>6.3026760996616416E-2</v>
      </c>
      <c r="M60" s="98">
        <v>4.5169638376430177E-2</v>
      </c>
      <c r="N60" s="98">
        <v>0.10110085802169344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5197</v>
      </c>
      <c r="C61" s="30">
        <v>4161697.8498484395</v>
      </c>
      <c r="D61" s="31">
        <v>3747</v>
      </c>
      <c r="E61" s="20"/>
      <c r="F61" s="72" t="s">
        <v>48</v>
      </c>
      <c r="G61" s="56">
        <v>4754</v>
      </c>
      <c r="H61" s="56">
        <v>4340473.0689652897</v>
      </c>
      <c r="I61" s="57">
        <v>3225</v>
      </c>
      <c r="K61" s="10" t="s">
        <v>48</v>
      </c>
      <c r="L61" s="101">
        <v>9.3184686579722342E-2</v>
      </c>
      <c r="M61" s="101">
        <v>-4.1187957228696281E-2</v>
      </c>
      <c r="N61" s="102">
        <v>0.16186046511627916</v>
      </c>
    </row>
    <row r="62" spans="1:20" ht="13.5" thickBot="1" x14ac:dyDescent="0.25">
      <c r="A62" s="39" t="s">
        <v>49</v>
      </c>
      <c r="B62" s="30">
        <v>2383</v>
      </c>
      <c r="C62" s="30">
        <v>2549016.3183424617</v>
      </c>
      <c r="D62" s="31">
        <v>1675</v>
      </c>
      <c r="E62" s="20"/>
      <c r="F62" s="67" t="s">
        <v>49</v>
      </c>
      <c r="G62" s="78">
        <v>2592</v>
      </c>
      <c r="H62" s="78">
        <v>2791035.3086003028</v>
      </c>
      <c r="I62" s="79">
        <v>1617</v>
      </c>
      <c r="K62" s="11" t="s">
        <v>49</v>
      </c>
      <c r="L62" s="101">
        <v>-8.0632716049382713E-2</v>
      </c>
      <c r="M62" s="101">
        <v>-8.6712980488667823E-2</v>
      </c>
      <c r="N62" s="102">
        <v>3.5868893011750114E-2</v>
      </c>
    </row>
    <row r="63" spans="1:20" ht="13.5" thickBot="1" x14ac:dyDescent="0.25">
      <c r="A63" s="40" t="s">
        <v>50</v>
      </c>
      <c r="B63" s="34">
        <v>26979</v>
      </c>
      <c r="C63" s="34">
        <v>17689296.550835509</v>
      </c>
      <c r="D63" s="35">
        <v>21784</v>
      </c>
      <c r="E63" s="20"/>
      <c r="F63" s="68" t="s">
        <v>50</v>
      </c>
      <c r="G63" s="73">
        <v>25164</v>
      </c>
      <c r="H63" s="73">
        <v>16213994.422276031</v>
      </c>
      <c r="I63" s="74">
        <v>19866</v>
      </c>
      <c r="K63" s="12" t="s">
        <v>50</v>
      </c>
      <c r="L63" s="103">
        <v>7.2126847877920897E-2</v>
      </c>
      <c r="M63" s="103">
        <v>9.0989431113445596E-2</v>
      </c>
      <c r="N63" s="104">
        <v>9.6546863988724363E-2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2675</v>
      </c>
      <c r="C65" s="84">
        <v>3280154.2152829701</v>
      </c>
      <c r="D65" s="84">
        <v>1527</v>
      </c>
      <c r="E65" s="20"/>
      <c r="F65" s="50" t="s">
        <v>51</v>
      </c>
      <c r="G65" s="51">
        <v>2555</v>
      </c>
      <c r="H65" s="51">
        <v>3398173.7651157482</v>
      </c>
      <c r="I65" s="54">
        <v>1319</v>
      </c>
      <c r="K65" s="97" t="s">
        <v>51</v>
      </c>
      <c r="L65" s="98">
        <v>4.6966731898238745E-2</v>
      </c>
      <c r="M65" s="98">
        <v>-3.4730286910080399E-2</v>
      </c>
      <c r="N65" s="98">
        <v>0.15769522365428346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1660</v>
      </c>
      <c r="C66" s="30">
        <v>1973209.806847296</v>
      </c>
      <c r="D66" s="31">
        <v>953</v>
      </c>
      <c r="E66" s="20"/>
      <c r="F66" s="72" t="s">
        <v>52</v>
      </c>
      <c r="G66" s="56">
        <v>1653</v>
      </c>
      <c r="H66" s="56">
        <v>2273327.3566396893</v>
      </c>
      <c r="I66" s="57">
        <v>769</v>
      </c>
      <c r="K66" s="10" t="s">
        <v>52</v>
      </c>
      <c r="L66" s="101">
        <v>4.2347247428917711E-3</v>
      </c>
      <c r="M66" s="101">
        <v>-0.13201686458214756</v>
      </c>
      <c r="N66" s="102">
        <v>0.23927178153446027</v>
      </c>
    </row>
    <row r="67" spans="1:18" ht="13.5" thickBot="1" x14ac:dyDescent="0.25">
      <c r="A67" s="40" t="s">
        <v>53</v>
      </c>
      <c r="B67" s="34">
        <v>1015</v>
      </c>
      <c r="C67" s="34">
        <v>1306944.4084356739</v>
      </c>
      <c r="D67" s="35">
        <v>574</v>
      </c>
      <c r="E67" s="20"/>
      <c r="F67" s="68" t="s">
        <v>53</v>
      </c>
      <c r="G67" s="73">
        <v>902</v>
      </c>
      <c r="H67" s="73">
        <v>1124846.4084760589</v>
      </c>
      <c r="I67" s="74">
        <v>550</v>
      </c>
      <c r="K67" s="12" t="s">
        <v>53</v>
      </c>
      <c r="L67" s="103">
        <v>0.12527716186252769</v>
      </c>
      <c r="M67" s="103">
        <v>0.16188699060374057</v>
      </c>
      <c r="N67" s="104">
        <v>4.3636363636363695E-2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19149</v>
      </c>
      <c r="C69" s="84">
        <v>16009381.63041221</v>
      </c>
      <c r="D69" s="84">
        <v>12194</v>
      </c>
      <c r="E69" s="20"/>
      <c r="F69" s="50" t="s">
        <v>54</v>
      </c>
      <c r="G69" s="51">
        <v>17003</v>
      </c>
      <c r="H69" s="51">
        <v>15490355.710797727</v>
      </c>
      <c r="I69" s="54">
        <v>10957</v>
      </c>
      <c r="K69" s="97" t="s">
        <v>54</v>
      </c>
      <c r="L69" s="98">
        <v>0.12621302123154732</v>
      </c>
      <c r="M69" s="98">
        <v>3.350639128659183E-2</v>
      </c>
      <c r="N69" s="98">
        <v>0.11289586565665788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8694</v>
      </c>
      <c r="C70" s="30">
        <v>6849919.4187099896</v>
      </c>
      <c r="D70" s="31">
        <v>6346</v>
      </c>
      <c r="E70" s="20"/>
      <c r="F70" s="72" t="s">
        <v>55</v>
      </c>
      <c r="G70" s="56">
        <v>7775</v>
      </c>
      <c r="H70" s="56">
        <v>6260410.8029950019</v>
      </c>
      <c r="I70" s="57">
        <v>5215</v>
      </c>
      <c r="K70" s="10" t="s">
        <v>55</v>
      </c>
      <c r="L70" s="101">
        <v>0.11819935691318317</v>
      </c>
      <c r="M70" s="101">
        <v>9.4164525981739855E-2</v>
      </c>
      <c r="N70" s="102">
        <v>0.21687440076701825</v>
      </c>
    </row>
    <row r="71" spans="1:18" ht="13.5" thickBot="1" x14ac:dyDescent="0.25">
      <c r="A71" s="39" t="s">
        <v>56</v>
      </c>
      <c r="B71" s="30">
        <v>1125</v>
      </c>
      <c r="C71" s="30">
        <v>1234590.9503771879</v>
      </c>
      <c r="D71" s="31">
        <v>551</v>
      </c>
      <c r="E71" s="20"/>
      <c r="F71" s="67" t="s">
        <v>56</v>
      </c>
      <c r="G71" s="78">
        <v>848</v>
      </c>
      <c r="H71" s="78">
        <v>988944.84370479884</v>
      </c>
      <c r="I71" s="79">
        <v>463</v>
      </c>
      <c r="K71" s="11" t="s">
        <v>56</v>
      </c>
      <c r="L71" s="101">
        <v>0.32665094339622636</v>
      </c>
      <c r="M71" s="101">
        <v>0.24839212038574998</v>
      </c>
      <c r="N71" s="102">
        <v>0.19006479481641469</v>
      </c>
    </row>
    <row r="72" spans="1:18" ht="13.5" thickBot="1" x14ac:dyDescent="0.25">
      <c r="A72" s="39" t="s">
        <v>57</v>
      </c>
      <c r="B72" s="30">
        <v>1204</v>
      </c>
      <c r="C72" s="30">
        <v>821199.13036140404</v>
      </c>
      <c r="D72" s="31">
        <v>683</v>
      </c>
      <c r="E72" s="20"/>
      <c r="F72" s="67" t="s">
        <v>57</v>
      </c>
      <c r="G72" s="78">
        <v>897</v>
      </c>
      <c r="H72" s="78">
        <v>795931.81385772664</v>
      </c>
      <c r="I72" s="79">
        <v>604</v>
      </c>
      <c r="K72" s="11" t="s">
        <v>57</v>
      </c>
      <c r="L72" s="101">
        <v>0.34225195094760319</v>
      </c>
      <c r="M72" s="101">
        <v>3.1745579286762915E-2</v>
      </c>
      <c r="N72" s="102">
        <v>0.13079470198675502</v>
      </c>
    </row>
    <row r="73" spans="1:18" ht="13.5" thickBot="1" x14ac:dyDescent="0.25">
      <c r="A73" s="40" t="s">
        <v>58</v>
      </c>
      <c r="B73" s="34">
        <v>8126</v>
      </c>
      <c r="C73" s="34">
        <v>7103672.1309636291</v>
      </c>
      <c r="D73" s="35">
        <v>4614</v>
      </c>
      <c r="E73" s="20"/>
      <c r="F73" s="68" t="s">
        <v>58</v>
      </c>
      <c r="G73" s="73">
        <v>7483</v>
      </c>
      <c r="H73" s="73">
        <v>7445068.2502401983</v>
      </c>
      <c r="I73" s="74">
        <v>4675</v>
      </c>
      <c r="K73" s="12" t="s">
        <v>58</v>
      </c>
      <c r="L73" s="103">
        <v>8.5928103701723879E-2</v>
      </c>
      <c r="M73" s="103">
        <v>-4.5855337762088944E-2</v>
      </c>
      <c r="N73" s="104">
        <v>-1.3048128342246001E-2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45990</v>
      </c>
      <c r="C75" s="84">
        <v>51963595.028406769</v>
      </c>
      <c r="D75" s="84">
        <v>27366</v>
      </c>
      <c r="E75" s="20"/>
      <c r="F75" s="50" t="s">
        <v>59</v>
      </c>
      <c r="G75" s="51">
        <v>42473</v>
      </c>
      <c r="H75" s="51">
        <v>50796072.664694361</v>
      </c>
      <c r="I75" s="54">
        <v>23996</v>
      </c>
      <c r="K75" s="97" t="s">
        <v>59</v>
      </c>
      <c r="L75" s="98">
        <v>8.2805547053422135E-2</v>
      </c>
      <c r="M75" s="98">
        <v>2.2984500621125559E-2</v>
      </c>
      <c r="N75" s="98">
        <v>0.14044007334555753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45990</v>
      </c>
      <c r="C76" s="34">
        <v>51963595.028406769</v>
      </c>
      <c r="D76" s="35">
        <v>27366</v>
      </c>
      <c r="E76" s="20"/>
      <c r="F76" s="71" t="s">
        <v>60</v>
      </c>
      <c r="G76" s="60">
        <v>42473</v>
      </c>
      <c r="H76" s="60">
        <v>50796072.664694361</v>
      </c>
      <c r="I76" s="61">
        <v>23996</v>
      </c>
      <c r="K76" s="14" t="s">
        <v>60</v>
      </c>
      <c r="L76" s="103">
        <v>8.2805547053422135E-2</v>
      </c>
      <c r="M76" s="103">
        <v>2.2984500621125559E-2</v>
      </c>
      <c r="N76" s="104">
        <v>0.14044007334555753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19670</v>
      </c>
      <c r="C78" s="84">
        <v>21022574.796644934</v>
      </c>
      <c r="D78" s="84">
        <v>16530</v>
      </c>
      <c r="E78" s="20"/>
      <c r="F78" s="50" t="s">
        <v>61</v>
      </c>
      <c r="G78" s="51">
        <v>14743</v>
      </c>
      <c r="H78" s="51">
        <v>19603168.532602899</v>
      </c>
      <c r="I78" s="54">
        <v>10299</v>
      </c>
      <c r="K78" s="97" t="s">
        <v>61</v>
      </c>
      <c r="L78" s="98">
        <v>0.33419249813470797</v>
      </c>
      <c r="M78" s="98">
        <v>7.2406981640817714E-2</v>
      </c>
      <c r="N78" s="98">
        <v>0.60501019516457899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19670</v>
      </c>
      <c r="C79" s="34">
        <v>21022574.796644934</v>
      </c>
      <c r="D79" s="35">
        <v>16530</v>
      </c>
      <c r="E79" s="20"/>
      <c r="F79" s="71" t="s">
        <v>62</v>
      </c>
      <c r="G79" s="60">
        <v>14743</v>
      </c>
      <c r="H79" s="60">
        <v>19603168.532602899</v>
      </c>
      <c r="I79" s="61">
        <v>10299</v>
      </c>
      <c r="K79" s="14" t="s">
        <v>62</v>
      </c>
      <c r="L79" s="103">
        <v>0.33419249813470797</v>
      </c>
      <c r="M79" s="103">
        <v>7.2406981640817714E-2</v>
      </c>
      <c r="N79" s="104">
        <v>0.60501019516457899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10125</v>
      </c>
      <c r="C81" s="84">
        <v>10454976.310923558</v>
      </c>
      <c r="D81" s="84">
        <v>6558</v>
      </c>
      <c r="E81" s="20"/>
      <c r="F81" s="50" t="s">
        <v>63</v>
      </c>
      <c r="G81" s="51">
        <v>9277</v>
      </c>
      <c r="H81" s="51">
        <v>9447233.7845036834</v>
      </c>
      <c r="I81" s="54">
        <v>6090</v>
      </c>
      <c r="K81" s="97" t="s">
        <v>63</v>
      </c>
      <c r="L81" s="98">
        <v>9.1408860623046317E-2</v>
      </c>
      <c r="M81" s="98">
        <v>0.10667064554630556</v>
      </c>
      <c r="N81" s="98">
        <v>7.6847290640394084E-2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10125</v>
      </c>
      <c r="C82" s="34">
        <v>10454976.310923558</v>
      </c>
      <c r="D82" s="35">
        <v>6558</v>
      </c>
      <c r="E82" s="20"/>
      <c r="F82" s="71" t="s">
        <v>64</v>
      </c>
      <c r="G82" s="60">
        <v>9277</v>
      </c>
      <c r="H82" s="60">
        <v>9447233.7845036834</v>
      </c>
      <c r="I82" s="61">
        <v>6090</v>
      </c>
      <c r="K82" s="14" t="s">
        <v>64</v>
      </c>
      <c r="L82" s="103">
        <v>9.1408860623046317E-2</v>
      </c>
      <c r="M82" s="103">
        <v>0.10667064554630556</v>
      </c>
      <c r="N82" s="104">
        <v>7.6847290640394084E-2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16414</v>
      </c>
      <c r="C84" s="84">
        <v>14639892.92950397</v>
      </c>
      <c r="D84" s="84">
        <v>11838</v>
      </c>
      <c r="E84" s="20"/>
      <c r="F84" s="50" t="s">
        <v>65</v>
      </c>
      <c r="G84" s="51">
        <v>14700</v>
      </c>
      <c r="H84" s="51">
        <v>14597730.719157197</v>
      </c>
      <c r="I84" s="54">
        <v>10134</v>
      </c>
      <c r="K84" s="97" t="s">
        <v>65</v>
      </c>
      <c r="L84" s="98">
        <v>0.1165986394557823</v>
      </c>
      <c r="M84" s="98">
        <v>2.8882715511009405E-3</v>
      </c>
      <c r="N84" s="98">
        <v>0.16814683244523376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4911</v>
      </c>
      <c r="C85" s="30">
        <v>3554824.7802143376</v>
      </c>
      <c r="D85" s="31">
        <v>3462</v>
      </c>
      <c r="E85" s="20"/>
      <c r="F85" s="72" t="s">
        <v>66</v>
      </c>
      <c r="G85" s="56">
        <v>3488</v>
      </c>
      <c r="H85" s="56">
        <v>3792726.2487203111</v>
      </c>
      <c r="I85" s="57">
        <v>2070</v>
      </c>
      <c r="K85" s="10" t="s">
        <v>66</v>
      </c>
      <c r="L85" s="101">
        <v>0.40797018348623859</v>
      </c>
      <c r="M85" s="101">
        <v>-6.2725715726581366E-2</v>
      </c>
      <c r="N85" s="102">
        <v>0.672463768115942</v>
      </c>
    </row>
    <row r="86" spans="1:18" ht="13.5" thickBot="1" x14ac:dyDescent="0.25">
      <c r="A86" s="39" t="s">
        <v>67</v>
      </c>
      <c r="B86" s="30">
        <v>3124</v>
      </c>
      <c r="C86" s="30">
        <v>2762688.3393114954</v>
      </c>
      <c r="D86" s="31">
        <v>2338</v>
      </c>
      <c r="E86" s="20"/>
      <c r="F86" s="67" t="s">
        <v>67</v>
      </c>
      <c r="G86" s="78">
        <v>2999</v>
      </c>
      <c r="H86" s="78">
        <v>2746175.0383416754</v>
      </c>
      <c r="I86" s="79">
        <v>2193</v>
      </c>
      <c r="K86" s="11" t="s">
        <v>67</v>
      </c>
      <c r="L86" s="101">
        <v>4.1680560186728943E-2</v>
      </c>
      <c r="M86" s="101">
        <v>6.0132004476276535E-3</v>
      </c>
      <c r="N86" s="102">
        <v>6.6119471044231659E-2</v>
      </c>
    </row>
    <row r="87" spans="1:18" ht="13.5" thickBot="1" x14ac:dyDescent="0.25">
      <c r="A87" s="40" t="s">
        <v>68</v>
      </c>
      <c r="B87" s="34">
        <v>8379</v>
      </c>
      <c r="C87" s="34">
        <v>8322379.8099781368</v>
      </c>
      <c r="D87" s="35">
        <v>6038</v>
      </c>
      <c r="E87" s="20"/>
      <c r="F87" s="68" t="s">
        <v>68</v>
      </c>
      <c r="G87" s="73">
        <v>8213</v>
      </c>
      <c r="H87" s="73">
        <v>8058829.4320952101</v>
      </c>
      <c r="I87" s="74">
        <v>5871</v>
      </c>
      <c r="K87" s="12" t="s">
        <v>68</v>
      </c>
      <c r="L87" s="103">
        <v>2.0211859247534436E-2</v>
      </c>
      <c r="M87" s="103">
        <v>3.2703307608584753E-2</v>
      </c>
      <c r="N87" s="104">
        <v>2.8444898654403028E-2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3181</v>
      </c>
      <c r="C89" s="84">
        <v>3115727.1677963701</v>
      </c>
      <c r="D89" s="84">
        <v>2197</v>
      </c>
      <c r="E89" s="20"/>
      <c r="F89" s="53" t="s">
        <v>69</v>
      </c>
      <c r="G89" s="51">
        <v>2725</v>
      </c>
      <c r="H89" s="51">
        <v>2749865.9010366136</v>
      </c>
      <c r="I89" s="54">
        <v>1759</v>
      </c>
      <c r="K89" s="100" t="s">
        <v>69</v>
      </c>
      <c r="L89" s="98">
        <v>0.16733944954128432</v>
      </c>
      <c r="M89" s="98">
        <v>0.13304694844277254</v>
      </c>
      <c r="N89" s="98">
        <v>0.24900511654349056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3181</v>
      </c>
      <c r="C90" s="34">
        <v>3115727.1677963701</v>
      </c>
      <c r="D90" s="35">
        <v>2197</v>
      </c>
      <c r="E90" s="20"/>
      <c r="F90" s="70" t="s">
        <v>70</v>
      </c>
      <c r="G90" s="60">
        <v>2725</v>
      </c>
      <c r="H90" s="60">
        <v>2749865.9010366136</v>
      </c>
      <c r="I90" s="61">
        <v>1759</v>
      </c>
      <c r="K90" s="13" t="s">
        <v>70</v>
      </c>
      <c r="L90" s="103">
        <v>0.16733944954128432</v>
      </c>
      <c r="M90" s="103">
        <v>0.13304694844277254</v>
      </c>
      <c r="N90" s="104">
        <v>0.24900511654349056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L97" sqref="L97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90</v>
      </c>
      <c r="B2" s="26">
        <v>2018</v>
      </c>
      <c r="C2" s="25"/>
      <c r="D2" s="25"/>
      <c r="F2" s="44" t="s">
        <v>90</v>
      </c>
      <c r="G2" s="45">
        <v>2017</v>
      </c>
      <c r="K2" s="1" t="s">
        <v>90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349901</v>
      </c>
      <c r="C6" s="84">
        <v>326410807.65034193</v>
      </c>
      <c r="D6" s="84">
        <v>248216</v>
      </c>
      <c r="E6" s="20"/>
      <c r="F6" s="50" t="s">
        <v>1</v>
      </c>
      <c r="G6" s="51">
        <v>347914</v>
      </c>
      <c r="H6" s="51">
        <v>334133970.16746628</v>
      </c>
      <c r="I6" s="51">
        <v>236897</v>
      </c>
      <c r="K6" s="97" t="s">
        <v>1</v>
      </c>
      <c r="L6" s="98">
        <v>5.7111814988761722E-3</v>
      </c>
      <c r="M6" s="98">
        <v>-2.3113969864403616E-2</v>
      </c>
      <c r="N6" s="98">
        <v>4.778025893109672E-2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36229</v>
      </c>
      <c r="C8" s="86">
        <v>27644457.503535166</v>
      </c>
      <c r="D8" s="86">
        <v>26648</v>
      </c>
      <c r="E8" s="20"/>
      <c r="F8" s="53" t="s">
        <v>4</v>
      </c>
      <c r="G8" s="51">
        <v>33623</v>
      </c>
      <c r="H8" s="51">
        <v>27338803.546674829</v>
      </c>
      <c r="I8" s="54">
        <v>23190</v>
      </c>
      <c r="K8" s="100" t="s">
        <v>4</v>
      </c>
      <c r="L8" s="98">
        <v>7.7506468786247451E-2</v>
      </c>
      <c r="M8" s="98">
        <v>1.1180224340780143E-2</v>
      </c>
      <c r="N8" s="98">
        <v>0.14911599827511868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2339</v>
      </c>
      <c r="C9" s="30">
        <v>1934731.4495261139</v>
      </c>
      <c r="D9" s="31">
        <v>1667</v>
      </c>
      <c r="E9" s="21"/>
      <c r="F9" s="55" t="s">
        <v>5</v>
      </c>
      <c r="G9" s="56">
        <v>2493</v>
      </c>
      <c r="H9" s="56">
        <v>2104287.7772767274</v>
      </c>
      <c r="I9" s="57">
        <v>1730</v>
      </c>
      <c r="K9" s="7" t="s">
        <v>5</v>
      </c>
      <c r="L9" s="101">
        <v>-6.177296430004009E-2</v>
      </c>
      <c r="M9" s="101">
        <v>-8.0576587281253609E-2</v>
      </c>
      <c r="N9" s="101">
        <v>-3.641618497109822E-2</v>
      </c>
    </row>
    <row r="10" spans="1:18" ht="13.5" thickBot="1" x14ac:dyDescent="0.25">
      <c r="A10" s="32" t="s">
        <v>6</v>
      </c>
      <c r="B10" s="30">
        <v>5718</v>
      </c>
      <c r="C10" s="30">
        <v>3992127.9785750615</v>
      </c>
      <c r="D10" s="31">
        <v>4780</v>
      </c>
      <c r="E10" s="20"/>
      <c r="F10" s="58" t="s">
        <v>6</v>
      </c>
      <c r="G10" s="78">
        <v>4187</v>
      </c>
      <c r="H10" s="78">
        <v>4063238.4253251278</v>
      </c>
      <c r="I10" s="79">
        <v>2625</v>
      </c>
      <c r="K10" s="8" t="s">
        <v>6</v>
      </c>
      <c r="L10" s="112">
        <v>0.36565560066873659</v>
      </c>
      <c r="M10" s="112">
        <v>-1.7500928891313161E-2</v>
      </c>
      <c r="N10" s="114">
        <v>0.82095238095238088</v>
      </c>
    </row>
    <row r="11" spans="1:18" ht="13.5" thickBot="1" x14ac:dyDescent="0.25">
      <c r="A11" s="32" t="s">
        <v>7</v>
      </c>
      <c r="B11" s="30">
        <v>2572</v>
      </c>
      <c r="C11" s="30">
        <v>2136593.8385010147</v>
      </c>
      <c r="D11" s="31">
        <v>1777</v>
      </c>
      <c r="E11" s="20"/>
      <c r="F11" s="58" t="s">
        <v>7</v>
      </c>
      <c r="G11" s="78">
        <v>1952</v>
      </c>
      <c r="H11" s="78">
        <v>2185313.69375175</v>
      </c>
      <c r="I11" s="79">
        <v>1172</v>
      </c>
      <c r="K11" s="8" t="s">
        <v>7</v>
      </c>
      <c r="L11" s="112">
        <v>0.31762295081967218</v>
      </c>
      <c r="M11" s="112">
        <v>-2.2294215878496115E-2</v>
      </c>
      <c r="N11" s="114">
        <v>0.5162116040955631</v>
      </c>
    </row>
    <row r="12" spans="1:18" ht="13.5" thickBot="1" x14ac:dyDescent="0.25">
      <c r="A12" s="32" t="s">
        <v>8</v>
      </c>
      <c r="B12" s="30">
        <v>3403</v>
      </c>
      <c r="C12" s="30">
        <v>2554423.3949082661</v>
      </c>
      <c r="D12" s="31">
        <v>2726</v>
      </c>
      <c r="E12" s="20"/>
      <c r="F12" s="58" t="s">
        <v>8</v>
      </c>
      <c r="G12" s="78">
        <v>2651</v>
      </c>
      <c r="H12" s="78">
        <v>1741119.342238094</v>
      </c>
      <c r="I12" s="79">
        <v>2101</v>
      </c>
      <c r="K12" s="8" t="s">
        <v>8</v>
      </c>
      <c r="L12" s="112">
        <v>0.28366654092795174</v>
      </c>
      <c r="M12" s="112">
        <v>0.46711562667767703</v>
      </c>
      <c r="N12" s="114">
        <v>0.2974773917182294</v>
      </c>
    </row>
    <row r="13" spans="1:18" ht="13.5" thickBot="1" x14ac:dyDescent="0.25">
      <c r="A13" s="32" t="s">
        <v>9</v>
      </c>
      <c r="B13" s="30">
        <v>2938</v>
      </c>
      <c r="C13" s="30">
        <v>1193949.9894058227</v>
      </c>
      <c r="D13" s="31">
        <v>2366</v>
      </c>
      <c r="E13" s="20"/>
      <c r="F13" s="58" t="s">
        <v>9</v>
      </c>
      <c r="G13" s="78">
        <v>2849</v>
      </c>
      <c r="H13" s="78">
        <v>1174202.7295916146</v>
      </c>
      <c r="I13" s="79">
        <v>2352</v>
      </c>
      <c r="K13" s="8" t="s">
        <v>9</v>
      </c>
      <c r="L13" s="112">
        <v>3.1239031239031156E-2</v>
      </c>
      <c r="M13" s="112">
        <v>1.681758977095571E-2</v>
      </c>
      <c r="N13" s="114">
        <v>5.9523809523809312E-3</v>
      </c>
    </row>
    <row r="14" spans="1:18" ht="13.5" thickBot="1" x14ac:dyDescent="0.25">
      <c r="A14" s="32" t="s">
        <v>10</v>
      </c>
      <c r="B14" s="30">
        <v>1329</v>
      </c>
      <c r="C14" s="30">
        <v>1441844.2736007208</v>
      </c>
      <c r="D14" s="31">
        <v>745</v>
      </c>
      <c r="E14" s="20"/>
      <c r="F14" s="58" t="s">
        <v>10</v>
      </c>
      <c r="G14" s="78">
        <v>1750</v>
      </c>
      <c r="H14" s="78">
        <v>1644440.1389854359</v>
      </c>
      <c r="I14" s="79">
        <v>977</v>
      </c>
      <c r="K14" s="8" t="s">
        <v>10</v>
      </c>
      <c r="L14" s="112">
        <v>-0.24057142857142855</v>
      </c>
      <c r="M14" s="112">
        <v>-0.12320051097129625</v>
      </c>
      <c r="N14" s="114">
        <v>-0.23746161719549641</v>
      </c>
    </row>
    <row r="15" spans="1:18" ht="13.5" thickBot="1" x14ac:dyDescent="0.25">
      <c r="A15" s="32" t="s">
        <v>11</v>
      </c>
      <c r="B15" s="30">
        <v>7030</v>
      </c>
      <c r="C15" s="30">
        <v>4812713.9406762654</v>
      </c>
      <c r="D15" s="31">
        <v>5072</v>
      </c>
      <c r="E15" s="20"/>
      <c r="F15" s="58" t="s">
        <v>11</v>
      </c>
      <c r="G15" s="78">
        <v>6815</v>
      </c>
      <c r="H15" s="78">
        <v>5391759.8642351879</v>
      </c>
      <c r="I15" s="79">
        <v>5087</v>
      </c>
      <c r="K15" s="8" t="s">
        <v>11</v>
      </c>
      <c r="L15" s="112">
        <v>3.1548055759354376E-2</v>
      </c>
      <c r="M15" s="112">
        <v>-0.10739460549789515</v>
      </c>
      <c r="N15" s="114">
        <v>-2.9486927462158974E-3</v>
      </c>
    </row>
    <row r="16" spans="1:18" ht="13.5" thickBot="1" x14ac:dyDescent="0.25">
      <c r="A16" s="33" t="s">
        <v>12</v>
      </c>
      <c r="B16" s="34">
        <v>10900</v>
      </c>
      <c r="C16" s="34">
        <v>9578072.6383419018</v>
      </c>
      <c r="D16" s="35">
        <v>7515</v>
      </c>
      <c r="E16" s="20"/>
      <c r="F16" s="59" t="s">
        <v>12</v>
      </c>
      <c r="G16" s="108">
        <v>10926</v>
      </c>
      <c r="H16" s="108">
        <v>9034441.5752708875</v>
      </c>
      <c r="I16" s="109">
        <v>7146</v>
      </c>
      <c r="K16" s="9" t="s">
        <v>12</v>
      </c>
      <c r="L16" s="115">
        <v>-2.3796448837635209E-3</v>
      </c>
      <c r="M16" s="115">
        <v>6.0173178224877111E-2</v>
      </c>
      <c r="N16" s="116">
        <v>5.1637279596977281E-2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17387</v>
      </c>
      <c r="C18" s="88">
        <v>17316597.089374337</v>
      </c>
      <c r="D18" s="88">
        <v>11833</v>
      </c>
      <c r="E18" s="20"/>
      <c r="F18" s="64" t="s">
        <v>13</v>
      </c>
      <c r="G18" s="65">
        <v>18806</v>
      </c>
      <c r="H18" s="65">
        <v>20363103.888188168</v>
      </c>
      <c r="I18" s="66">
        <v>11939</v>
      </c>
      <c r="K18" s="106" t="s">
        <v>13</v>
      </c>
      <c r="L18" s="107">
        <v>-7.5454642135488692E-2</v>
      </c>
      <c r="M18" s="107">
        <v>-0.14960915661688434</v>
      </c>
      <c r="N18" s="123">
        <v>-8.878465533126767E-3</v>
      </c>
    </row>
    <row r="19" spans="1:18" ht="13.5" thickBot="1" x14ac:dyDescent="0.25">
      <c r="A19" s="38" t="s">
        <v>14</v>
      </c>
      <c r="B19" s="135">
        <v>1067</v>
      </c>
      <c r="C19" s="135">
        <v>1509331.7200476076</v>
      </c>
      <c r="D19" s="136">
        <v>427</v>
      </c>
      <c r="E19" s="20"/>
      <c r="F19" s="67" t="s">
        <v>14</v>
      </c>
      <c r="G19" s="139">
        <v>762</v>
      </c>
      <c r="H19" s="139">
        <v>1212256.6813914534</v>
      </c>
      <c r="I19" s="140">
        <v>292</v>
      </c>
      <c r="K19" s="10" t="s">
        <v>14</v>
      </c>
      <c r="L19" s="143">
        <v>0.40026246719160108</v>
      </c>
      <c r="M19" s="143">
        <v>0.24505951851316277</v>
      </c>
      <c r="N19" s="145">
        <v>0.46232876712328763</v>
      </c>
    </row>
    <row r="20" spans="1:18" ht="13.5" thickBot="1" x14ac:dyDescent="0.25">
      <c r="A20" s="39" t="s">
        <v>15</v>
      </c>
      <c r="B20" s="135">
        <v>1069</v>
      </c>
      <c r="C20" s="135">
        <v>864929.25999999989</v>
      </c>
      <c r="D20" s="136">
        <v>859</v>
      </c>
      <c r="E20" s="20"/>
      <c r="F20" s="67" t="s">
        <v>15</v>
      </c>
      <c r="G20" s="139">
        <v>1430</v>
      </c>
      <c r="H20" s="139">
        <v>1096877.2013043861</v>
      </c>
      <c r="I20" s="140">
        <v>1124</v>
      </c>
      <c r="K20" s="11" t="s">
        <v>15</v>
      </c>
      <c r="L20" s="143">
        <v>-0.25244755244755246</v>
      </c>
      <c r="M20" s="143">
        <v>-0.21146208621034157</v>
      </c>
      <c r="N20" s="145">
        <v>-0.23576512455516019</v>
      </c>
    </row>
    <row r="21" spans="1:18" ht="13.5" thickBot="1" x14ac:dyDescent="0.25">
      <c r="A21" s="40" t="s">
        <v>16</v>
      </c>
      <c r="B21" s="137">
        <v>15251</v>
      </c>
      <c r="C21" s="137">
        <v>14942336.109326731</v>
      </c>
      <c r="D21" s="138">
        <v>10547</v>
      </c>
      <c r="E21" s="20"/>
      <c r="F21" s="68" t="s">
        <v>16</v>
      </c>
      <c r="G21" s="141">
        <v>16614</v>
      </c>
      <c r="H21" s="141">
        <v>18053970.00549233</v>
      </c>
      <c r="I21" s="142">
        <v>10523</v>
      </c>
      <c r="K21" s="12" t="s">
        <v>16</v>
      </c>
      <c r="L21" s="144">
        <v>-8.2039244011074985E-2</v>
      </c>
      <c r="M21" s="144">
        <v>-0.17235178164243015</v>
      </c>
      <c r="N21" s="146">
        <v>2.2807184263042846E-3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4910</v>
      </c>
      <c r="C23" s="84">
        <v>5484905.6678260285</v>
      </c>
      <c r="D23" s="84">
        <v>2975</v>
      </c>
      <c r="E23" s="20"/>
      <c r="F23" s="53" t="s">
        <v>17</v>
      </c>
      <c r="G23" s="51">
        <v>5716</v>
      </c>
      <c r="H23" s="51">
        <v>6368900.7347518271</v>
      </c>
      <c r="I23" s="54">
        <v>3630</v>
      </c>
      <c r="K23" s="100" t="s">
        <v>17</v>
      </c>
      <c r="L23" s="98">
        <v>-0.14100769769069277</v>
      </c>
      <c r="M23" s="98">
        <v>-0.13879868814759355</v>
      </c>
      <c r="N23" s="98">
        <v>-0.18044077134986225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4910</v>
      </c>
      <c r="C24" s="34">
        <v>5484905.6678260285</v>
      </c>
      <c r="D24" s="35">
        <v>2975</v>
      </c>
      <c r="E24" s="20"/>
      <c r="F24" s="70" t="s">
        <v>18</v>
      </c>
      <c r="G24" s="60">
        <v>5716</v>
      </c>
      <c r="H24" s="60">
        <v>6368900.7347518271</v>
      </c>
      <c r="I24" s="61">
        <v>3630</v>
      </c>
      <c r="K24" s="13" t="s">
        <v>18</v>
      </c>
      <c r="L24" s="103">
        <v>-0.14100769769069277</v>
      </c>
      <c r="M24" s="103">
        <v>-0.13879868814759355</v>
      </c>
      <c r="N24" s="104">
        <v>-0.18044077134986225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4026</v>
      </c>
      <c r="C26" s="84">
        <v>1807308.359687424</v>
      </c>
      <c r="D26" s="84">
        <v>3571</v>
      </c>
      <c r="E26" s="20"/>
      <c r="F26" s="50" t="s">
        <v>19</v>
      </c>
      <c r="G26" s="51">
        <v>3586</v>
      </c>
      <c r="H26" s="51">
        <v>1929169.3646437724</v>
      </c>
      <c r="I26" s="54">
        <v>2981</v>
      </c>
      <c r="K26" s="97" t="s">
        <v>19</v>
      </c>
      <c r="L26" s="98">
        <v>0.12269938650306744</v>
      </c>
      <c r="M26" s="98">
        <v>-6.3167603212924917E-2</v>
      </c>
      <c r="N26" s="98">
        <v>0.19792016101979204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4026</v>
      </c>
      <c r="C27" s="34">
        <v>1807308.359687424</v>
      </c>
      <c r="D27" s="35">
        <v>3571</v>
      </c>
      <c r="E27" s="20"/>
      <c r="F27" s="71" t="s">
        <v>20</v>
      </c>
      <c r="G27" s="60">
        <v>3586</v>
      </c>
      <c r="H27" s="60">
        <v>1929169.3646437724</v>
      </c>
      <c r="I27" s="61">
        <v>2981</v>
      </c>
      <c r="K27" s="14" t="s">
        <v>20</v>
      </c>
      <c r="L27" s="103">
        <v>0.12269938650306744</v>
      </c>
      <c r="M27" s="103">
        <v>-6.3167603212924917E-2</v>
      </c>
      <c r="N27" s="104">
        <v>0.19792016101979204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15420</v>
      </c>
      <c r="C29" s="84">
        <v>8915544.3296639826</v>
      </c>
      <c r="D29" s="84">
        <v>11762</v>
      </c>
      <c r="E29" s="20"/>
      <c r="F29" s="50" t="s">
        <v>21</v>
      </c>
      <c r="G29" s="51">
        <v>15310</v>
      </c>
      <c r="H29" s="51">
        <v>8702462.5847765747</v>
      </c>
      <c r="I29" s="54">
        <v>11778</v>
      </c>
      <c r="K29" s="97" t="s">
        <v>21</v>
      </c>
      <c r="L29" s="98">
        <v>7.1848465055519561E-3</v>
      </c>
      <c r="M29" s="98">
        <v>2.4485223902043218E-2</v>
      </c>
      <c r="N29" s="98">
        <v>-1.358464934623882E-3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6851</v>
      </c>
      <c r="C30" s="30">
        <v>4317222.4898127746</v>
      </c>
      <c r="D30" s="31">
        <v>5115</v>
      </c>
      <c r="E30" s="20"/>
      <c r="F30" s="72" t="s">
        <v>22</v>
      </c>
      <c r="G30" s="56">
        <v>6467</v>
      </c>
      <c r="H30" s="56">
        <v>4144522.452303987</v>
      </c>
      <c r="I30" s="57">
        <v>4866</v>
      </c>
      <c r="K30" s="15" t="s">
        <v>22</v>
      </c>
      <c r="L30" s="101">
        <v>5.9378382557600196E-2</v>
      </c>
      <c r="M30" s="101">
        <v>4.1669466023228185E-2</v>
      </c>
      <c r="N30" s="102">
        <v>5.1171393341553628E-2</v>
      </c>
    </row>
    <row r="31" spans="1:18" ht="13.5" thickBot="1" x14ac:dyDescent="0.25">
      <c r="A31" s="93" t="s">
        <v>23</v>
      </c>
      <c r="B31" s="34">
        <v>8569</v>
      </c>
      <c r="C31" s="34">
        <v>4598321.839851208</v>
      </c>
      <c r="D31" s="35">
        <v>6647</v>
      </c>
      <c r="E31" s="20"/>
      <c r="F31" s="72" t="s">
        <v>23</v>
      </c>
      <c r="G31" s="73">
        <v>8843</v>
      </c>
      <c r="H31" s="73">
        <v>4557940.1324725877</v>
      </c>
      <c r="I31" s="74">
        <v>6912</v>
      </c>
      <c r="K31" s="16" t="s">
        <v>23</v>
      </c>
      <c r="L31" s="103">
        <v>-3.0984959855252736E-2</v>
      </c>
      <c r="M31" s="103">
        <v>8.8596397067448596E-3</v>
      </c>
      <c r="N31" s="104">
        <v>-3.833912037037035E-2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9586</v>
      </c>
      <c r="C33" s="84">
        <v>8858615.9512493163</v>
      </c>
      <c r="D33" s="84">
        <v>6309</v>
      </c>
      <c r="E33" s="20"/>
      <c r="F33" s="53" t="s">
        <v>24</v>
      </c>
      <c r="G33" s="51">
        <v>8821</v>
      </c>
      <c r="H33" s="51">
        <v>7676184.3513474241</v>
      </c>
      <c r="I33" s="54">
        <v>5561</v>
      </c>
      <c r="K33" s="100" t="s">
        <v>24</v>
      </c>
      <c r="L33" s="98">
        <v>8.672486112685629E-2</v>
      </c>
      <c r="M33" s="98">
        <v>0.15403897897453911</v>
      </c>
      <c r="N33" s="98">
        <v>0.13450818198165804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9586</v>
      </c>
      <c r="C34" s="34">
        <v>8858615.9512493163</v>
      </c>
      <c r="D34" s="35">
        <v>6309</v>
      </c>
      <c r="E34" s="20"/>
      <c r="F34" s="70" t="s">
        <v>25</v>
      </c>
      <c r="G34" s="60">
        <v>8821</v>
      </c>
      <c r="H34" s="60">
        <v>7676184.3513474241</v>
      </c>
      <c r="I34" s="61">
        <v>5561</v>
      </c>
      <c r="K34" s="13" t="s">
        <v>25</v>
      </c>
      <c r="L34" s="103">
        <v>8.672486112685629E-2</v>
      </c>
      <c r="M34" s="103">
        <v>0.15403897897453911</v>
      </c>
      <c r="N34" s="104">
        <v>0.13450818198165804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14679</v>
      </c>
      <c r="C36" s="84">
        <v>14962334.844145125</v>
      </c>
      <c r="D36" s="84">
        <v>9610</v>
      </c>
      <c r="E36" s="20"/>
      <c r="F36" s="50" t="s">
        <v>26</v>
      </c>
      <c r="G36" s="51">
        <v>14062</v>
      </c>
      <c r="H36" s="51">
        <v>14320146.27882063</v>
      </c>
      <c r="I36" s="54">
        <v>8783</v>
      </c>
      <c r="K36" s="97" t="s">
        <v>26</v>
      </c>
      <c r="L36" s="98">
        <v>4.3877115630778007E-2</v>
      </c>
      <c r="M36" s="98">
        <v>4.4845112111339569E-2</v>
      </c>
      <c r="N36" s="113">
        <v>9.4159171126038999E-2</v>
      </c>
    </row>
    <row r="37" spans="1:18" ht="13.5" thickBot="1" x14ac:dyDescent="0.25">
      <c r="A37" s="38" t="s">
        <v>27</v>
      </c>
      <c r="B37" s="34">
        <v>1865</v>
      </c>
      <c r="C37" s="34">
        <v>1502696.7387137997</v>
      </c>
      <c r="D37" s="34">
        <v>1016</v>
      </c>
      <c r="E37" s="20"/>
      <c r="F37" s="72" t="s">
        <v>27</v>
      </c>
      <c r="G37" s="111">
        <v>1573</v>
      </c>
      <c r="H37" s="111">
        <v>1744149.5543873194</v>
      </c>
      <c r="I37" s="111">
        <v>674</v>
      </c>
      <c r="K37" s="10" t="s">
        <v>27</v>
      </c>
      <c r="L37" s="101">
        <v>0.18563254926891282</v>
      </c>
      <c r="M37" s="101">
        <v>-0.13843584402848785</v>
      </c>
      <c r="N37" s="102">
        <v>0.50741839762611285</v>
      </c>
    </row>
    <row r="38" spans="1:18" ht="13.5" thickBot="1" x14ac:dyDescent="0.25">
      <c r="A38" s="39" t="s">
        <v>28</v>
      </c>
      <c r="B38" s="34">
        <v>1163</v>
      </c>
      <c r="C38" s="34">
        <v>1851715.35333272</v>
      </c>
      <c r="D38" s="34">
        <v>451</v>
      </c>
      <c r="E38" s="20"/>
      <c r="F38" s="67" t="s">
        <v>28</v>
      </c>
      <c r="G38" s="111">
        <v>1401</v>
      </c>
      <c r="H38" s="111">
        <v>2066309.4662975599</v>
      </c>
      <c r="I38" s="111">
        <v>623</v>
      </c>
      <c r="K38" s="11" t="s">
        <v>28</v>
      </c>
      <c r="L38" s="112">
        <v>-0.16987865810135616</v>
      </c>
      <c r="M38" s="112">
        <v>-0.10385381108927139</v>
      </c>
      <c r="N38" s="114">
        <v>-0.27608346709470299</v>
      </c>
    </row>
    <row r="39" spans="1:18" ht="13.5" thickBot="1" x14ac:dyDescent="0.25">
      <c r="A39" s="39" t="s">
        <v>29</v>
      </c>
      <c r="B39" s="34">
        <v>1015</v>
      </c>
      <c r="C39" s="34">
        <v>1118443.2418721961</v>
      </c>
      <c r="D39" s="34">
        <v>672</v>
      </c>
      <c r="E39" s="20"/>
      <c r="F39" s="67" t="s">
        <v>29</v>
      </c>
      <c r="G39" s="111">
        <v>924</v>
      </c>
      <c r="H39" s="111">
        <v>1075659.3079546099</v>
      </c>
      <c r="I39" s="111">
        <v>566</v>
      </c>
      <c r="K39" s="11" t="s">
        <v>29</v>
      </c>
      <c r="L39" s="112">
        <v>9.8484848484848397E-2</v>
      </c>
      <c r="M39" s="112">
        <v>3.977461413776151E-2</v>
      </c>
      <c r="N39" s="114">
        <v>0.1872791519434629</v>
      </c>
    </row>
    <row r="40" spans="1:18" ht="13.5" thickBot="1" x14ac:dyDescent="0.25">
      <c r="A40" s="39" t="s">
        <v>30</v>
      </c>
      <c r="B40" s="34">
        <v>7011</v>
      </c>
      <c r="C40" s="34">
        <v>7022480.4165992336</v>
      </c>
      <c r="D40" s="34">
        <v>4875</v>
      </c>
      <c r="E40" s="20"/>
      <c r="F40" s="67" t="s">
        <v>30</v>
      </c>
      <c r="G40" s="111">
        <v>7104</v>
      </c>
      <c r="H40" s="111">
        <v>6749931.0417118501</v>
      </c>
      <c r="I40" s="111">
        <v>4799</v>
      </c>
      <c r="K40" s="11" t="s">
        <v>30</v>
      </c>
      <c r="L40" s="112">
        <v>-1.3091216216216228E-2</v>
      </c>
      <c r="M40" s="112">
        <v>4.0378097672870705E-2</v>
      </c>
      <c r="N40" s="114">
        <v>1.5836632631798242E-2</v>
      </c>
    </row>
    <row r="41" spans="1:18" ht="13.5" thickBot="1" x14ac:dyDescent="0.25">
      <c r="A41" s="40" t="s">
        <v>31</v>
      </c>
      <c r="B41" s="34">
        <v>3625</v>
      </c>
      <c r="C41" s="34">
        <v>3466999.0936271753</v>
      </c>
      <c r="D41" s="34">
        <v>2596</v>
      </c>
      <c r="E41" s="20"/>
      <c r="F41" s="68" t="s">
        <v>31</v>
      </c>
      <c r="G41" s="111">
        <v>3060</v>
      </c>
      <c r="H41" s="111">
        <v>2684096.9084692909</v>
      </c>
      <c r="I41" s="111">
        <v>2121</v>
      </c>
      <c r="K41" s="12" t="s">
        <v>31</v>
      </c>
      <c r="L41" s="121">
        <v>0.184640522875817</v>
      </c>
      <c r="M41" s="121">
        <v>0.29168178789951527</v>
      </c>
      <c r="N41" s="122">
        <v>0.22395096652522395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21547</v>
      </c>
      <c r="C43" s="84">
        <v>19296246.714914799</v>
      </c>
      <c r="D43" s="84">
        <v>15550</v>
      </c>
      <c r="E43" s="20"/>
      <c r="F43" s="50" t="s">
        <v>32</v>
      </c>
      <c r="G43" s="51">
        <v>23695</v>
      </c>
      <c r="H43" s="51">
        <v>22834395.64921065</v>
      </c>
      <c r="I43" s="54">
        <v>15963</v>
      </c>
      <c r="K43" s="97" t="s">
        <v>32</v>
      </c>
      <c r="L43" s="98">
        <v>-9.0652036294576965E-2</v>
      </c>
      <c r="M43" s="98">
        <v>-0.15494821884713028</v>
      </c>
      <c r="N43" s="98">
        <v>-2.5872329762575919E-2</v>
      </c>
    </row>
    <row r="44" spans="1:18" ht="13.5" thickBot="1" x14ac:dyDescent="0.25">
      <c r="A44" s="38" t="s">
        <v>33</v>
      </c>
      <c r="B44" s="30">
        <v>935</v>
      </c>
      <c r="C44" s="30">
        <v>553135.83100000001</v>
      </c>
      <c r="D44" s="31">
        <v>745</v>
      </c>
      <c r="E44" s="20"/>
      <c r="F44" s="75" t="s">
        <v>33</v>
      </c>
      <c r="G44" s="111">
        <v>1088</v>
      </c>
      <c r="H44" s="111">
        <v>758856.30516614881</v>
      </c>
      <c r="I44" s="170">
        <v>833</v>
      </c>
      <c r="K44" s="10" t="s">
        <v>33</v>
      </c>
      <c r="L44" s="101">
        <v>-0.140625</v>
      </c>
      <c r="M44" s="101">
        <v>-0.2710927915675776</v>
      </c>
      <c r="N44" s="102">
        <v>-0.10564225690276108</v>
      </c>
    </row>
    <row r="45" spans="1:18" ht="13.5" thickBot="1" x14ac:dyDescent="0.25">
      <c r="A45" s="39" t="s">
        <v>34</v>
      </c>
      <c r="B45" s="30">
        <v>3385</v>
      </c>
      <c r="C45" s="30">
        <v>3758603.1170644499</v>
      </c>
      <c r="D45" s="31">
        <v>2192</v>
      </c>
      <c r="E45" s="20"/>
      <c r="F45" s="76" t="s">
        <v>34</v>
      </c>
      <c r="G45" s="111">
        <v>3876</v>
      </c>
      <c r="H45" s="111">
        <v>4637069.2117008986</v>
      </c>
      <c r="I45" s="170">
        <v>2504</v>
      </c>
      <c r="K45" s="11" t="s">
        <v>34</v>
      </c>
      <c r="L45" s="112">
        <v>-0.12667698658410731</v>
      </c>
      <c r="M45" s="112">
        <v>-0.18944424905709423</v>
      </c>
      <c r="N45" s="114">
        <v>-0.12460063897763574</v>
      </c>
    </row>
    <row r="46" spans="1:18" ht="13.5" thickBot="1" x14ac:dyDescent="0.25">
      <c r="A46" s="39" t="s">
        <v>35</v>
      </c>
      <c r="B46" s="30">
        <v>910</v>
      </c>
      <c r="C46" s="30">
        <v>563390.96122884797</v>
      </c>
      <c r="D46" s="31">
        <v>677</v>
      </c>
      <c r="E46" s="20"/>
      <c r="F46" s="76" t="s">
        <v>35</v>
      </c>
      <c r="G46" s="111">
        <v>1293</v>
      </c>
      <c r="H46" s="111">
        <v>984473.82401194307</v>
      </c>
      <c r="I46" s="170">
        <v>882</v>
      </c>
      <c r="K46" s="11" t="s">
        <v>35</v>
      </c>
      <c r="L46" s="112">
        <v>-0.29621036349574636</v>
      </c>
      <c r="M46" s="112">
        <v>-0.42772377742568279</v>
      </c>
      <c r="N46" s="114">
        <v>-0.23242630385487528</v>
      </c>
    </row>
    <row r="47" spans="1:18" ht="13.5" thickBot="1" x14ac:dyDescent="0.25">
      <c r="A47" s="39" t="s">
        <v>36</v>
      </c>
      <c r="B47" s="30">
        <v>4943</v>
      </c>
      <c r="C47" s="30">
        <v>4280685.8517533215</v>
      </c>
      <c r="D47" s="31">
        <v>3893</v>
      </c>
      <c r="E47" s="20"/>
      <c r="F47" s="76" t="s">
        <v>36</v>
      </c>
      <c r="G47" s="111">
        <v>5239</v>
      </c>
      <c r="H47" s="111">
        <v>5278734.9023261545</v>
      </c>
      <c r="I47" s="170">
        <v>3503</v>
      </c>
      <c r="K47" s="11" t="s">
        <v>36</v>
      </c>
      <c r="L47" s="112">
        <v>-5.6499331933575148E-2</v>
      </c>
      <c r="M47" s="112">
        <v>-0.18906974285316502</v>
      </c>
      <c r="N47" s="114">
        <v>0.11133314302026842</v>
      </c>
    </row>
    <row r="48" spans="1:18" ht="13.5" thickBot="1" x14ac:dyDescent="0.25">
      <c r="A48" s="39" t="s">
        <v>37</v>
      </c>
      <c r="B48" s="30">
        <v>1515</v>
      </c>
      <c r="C48" s="30">
        <v>1412657.4654016881</v>
      </c>
      <c r="D48" s="31">
        <v>948</v>
      </c>
      <c r="E48" s="20"/>
      <c r="F48" s="76" t="s">
        <v>37</v>
      </c>
      <c r="G48" s="111">
        <v>1848</v>
      </c>
      <c r="H48" s="111">
        <v>1786295.4275941211</v>
      </c>
      <c r="I48" s="170">
        <v>1047</v>
      </c>
      <c r="K48" s="11" t="s">
        <v>37</v>
      </c>
      <c r="L48" s="112">
        <v>-0.18019480519480524</v>
      </c>
      <c r="M48" s="112">
        <v>-0.20916918692204722</v>
      </c>
      <c r="N48" s="114">
        <v>-9.4555873925501466E-2</v>
      </c>
    </row>
    <row r="49" spans="1:20" ht="13.5" thickBot="1" x14ac:dyDescent="0.25">
      <c r="A49" s="39" t="s">
        <v>38</v>
      </c>
      <c r="B49" s="30">
        <v>2371</v>
      </c>
      <c r="C49" s="30">
        <v>1851095.566094612</v>
      </c>
      <c r="D49" s="31">
        <v>1809</v>
      </c>
      <c r="E49" s="20"/>
      <c r="F49" s="76" t="s">
        <v>38</v>
      </c>
      <c r="G49" s="111">
        <v>2319</v>
      </c>
      <c r="H49" s="111">
        <v>2245364.9254229846</v>
      </c>
      <c r="I49" s="170">
        <v>1520</v>
      </c>
      <c r="K49" s="11" t="s">
        <v>38</v>
      </c>
      <c r="L49" s="112">
        <v>2.2423458387235806E-2</v>
      </c>
      <c r="M49" s="112">
        <v>-0.17559255284710551</v>
      </c>
      <c r="N49" s="114">
        <v>0.19013157894736832</v>
      </c>
    </row>
    <row r="50" spans="1:20" ht="13.5" thickBot="1" x14ac:dyDescent="0.25">
      <c r="A50" s="39" t="s">
        <v>39</v>
      </c>
      <c r="B50" s="30">
        <v>659</v>
      </c>
      <c r="C50" s="30">
        <v>890603.08950343099</v>
      </c>
      <c r="D50" s="31">
        <v>325</v>
      </c>
      <c r="E50" s="20"/>
      <c r="F50" s="76" t="s">
        <v>39</v>
      </c>
      <c r="G50" s="111">
        <v>729</v>
      </c>
      <c r="H50" s="111">
        <v>879715.035581865</v>
      </c>
      <c r="I50" s="170">
        <v>407</v>
      </c>
      <c r="K50" s="11" t="s">
        <v>39</v>
      </c>
      <c r="L50" s="112">
        <v>-9.6021947873799696E-2</v>
      </c>
      <c r="M50" s="112">
        <v>1.2376796441093463E-2</v>
      </c>
      <c r="N50" s="114">
        <v>-0.20147420147420148</v>
      </c>
    </row>
    <row r="51" spans="1:20" ht="13.5" thickBot="1" x14ac:dyDescent="0.25">
      <c r="A51" s="39" t="s">
        <v>40</v>
      </c>
      <c r="B51" s="30">
        <v>5814</v>
      </c>
      <c r="C51" s="30">
        <v>5111071.2703684466</v>
      </c>
      <c r="D51" s="31">
        <v>4273</v>
      </c>
      <c r="E51" s="20"/>
      <c r="F51" s="76" t="s">
        <v>40</v>
      </c>
      <c r="G51" s="111">
        <v>6003</v>
      </c>
      <c r="H51" s="111">
        <v>5391187.3258565636</v>
      </c>
      <c r="I51" s="170">
        <v>4263</v>
      </c>
      <c r="K51" s="11" t="s">
        <v>40</v>
      </c>
      <c r="L51" s="112">
        <v>-3.1484257871064458E-2</v>
      </c>
      <c r="M51" s="112">
        <v>-5.1958138079279514E-2</v>
      </c>
      <c r="N51" s="114">
        <v>2.3457658925638558E-3</v>
      </c>
    </row>
    <row r="52" spans="1:20" ht="13.5" thickBot="1" x14ac:dyDescent="0.25">
      <c r="A52" s="40" t="s">
        <v>41</v>
      </c>
      <c r="B52" s="34">
        <v>1015</v>
      </c>
      <c r="C52" s="34">
        <v>875003.5625</v>
      </c>
      <c r="D52" s="35">
        <v>688</v>
      </c>
      <c r="E52" s="20"/>
      <c r="F52" s="77" t="s">
        <v>41</v>
      </c>
      <c r="G52" s="169">
        <v>1300</v>
      </c>
      <c r="H52" s="169">
        <v>872698.69154997065</v>
      </c>
      <c r="I52" s="171">
        <v>1004</v>
      </c>
      <c r="K52" s="12" t="s">
        <v>41</v>
      </c>
      <c r="L52" s="121">
        <v>-0.21923076923076923</v>
      </c>
      <c r="M52" s="121">
        <v>2.6410844571518322E-3</v>
      </c>
      <c r="N52" s="122">
        <v>-0.31474103585657376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70216</v>
      </c>
      <c r="C54" s="84">
        <v>76790450.11171335</v>
      </c>
      <c r="D54" s="84">
        <v>46692</v>
      </c>
      <c r="E54" s="20"/>
      <c r="F54" s="50" t="s">
        <v>42</v>
      </c>
      <c r="G54" s="51">
        <v>70552</v>
      </c>
      <c r="H54" s="51">
        <v>81763027.665400922</v>
      </c>
      <c r="I54" s="54">
        <v>43836</v>
      </c>
      <c r="K54" s="97" t="s">
        <v>42</v>
      </c>
      <c r="L54" s="98">
        <v>-4.7624447216237931E-3</v>
      </c>
      <c r="M54" s="98">
        <v>-6.0816944964866781E-2</v>
      </c>
      <c r="N54" s="98">
        <v>6.5151929920613139E-2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55700</v>
      </c>
      <c r="C55" s="30">
        <v>60985668.890652902</v>
      </c>
      <c r="D55" s="31">
        <v>37473</v>
      </c>
      <c r="E55" s="20"/>
      <c r="F55" s="72" t="s">
        <v>43</v>
      </c>
      <c r="G55" s="56">
        <v>56859</v>
      </c>
      <c r="H55" s="56">
        <v>66619465.191724375</v>
      </c>
      <c r="I55" s="57">
        <v>35444</v>
      </c>
      <c r="K55" s="10" t="s">
        <v>43</v>
      </c>
      <c r="L55" s="101">
        <v>-2.0383756309467316E-2</v>
      </c>
      <c r="M55" s="101">
        <v>-8.4566819695384154E-2</v>
      </c>
      <c r="N55" s="102">
        <v>5.7245231915133754E-2</v>
      </c>
      <c r="R55" s="6"/>
      <c r="S55" s="6"/>
      <c r="T55" s="6"/>
    </row>
    <row r="56" spans="1:20" ht="13.5" thickBot="1" x14ac:dyDescent="0.25">
      <c r="A56" s="39" t="s">
        <v>44</v>
      </c>
      <c r="B56" s="30">
        <v>3875</v>
      </c>
      <c r="C56" s="30">
        <v>4058254.5035016229</v>
      </c>
      <c r="D56" s="31">
        <v>2595</v>
      </c>
      <c r="E56" s="20"/>
      <c r="F56" s="67" t="s">
        <v>44</v>
      </c>
      <c r="G56" s="78">
        <v>3478</v>
      </c>
      <c r="H56" s="78">
        <v>3697988.4579068408</v>
      </c>
      <c r="I56" s="79">
        <v>2190</v>
      </c>
      <c r="K56" s="11" t="s">
        <v>44</v>
      </c>
      <c r="L56" s="101">
        <v>0.11414606095457169</v>
      </c>
      <c r="M56" s="101">
        <v>9.7422166049350611E-2</v>
      </c>
      <c r="N56" s="102">
        <v>0.18493150684931514</v>
      </c>
      <c r="R56" s="6"/>
      <c r="S56" s="6"/>
      <c r="T56" s="6"/>
    </row>
    <row r="57" spans="1:20" ht="13.5" thickBot="1" x14ac:dyDescent="0.25">
      <c r="A57" s="39" t="s">
        <v>45</v>
      </c>
      <c r="B57" s="30">
        <v>2015</v>
      </c>
      <c r="C57" s="30">
        <v>2540784.7095838934</v>
      </c>
      <c r="D57" s="31">
        <v>1058</v>
      </c>
      <c r="E57" s="20"/>
      <c r="F57" s="67" t="s">
        <v>45</v>
      </c>
      <c r="G57" s="78">
        <v>2294</v>
      </c>
      <c r="H57" s="78">
        <v>2939391.4748740327</v>
      </c>
      <c r="I57" s="79">
        <v>1327</v>
      </c>
      <c r="K57" s="11" t="s">
        <v>45</v>
      </c>
      <c r="L57" s="101">
        <v>-0.1216216216216216</v>
      </c>
      <c r="M57" s="101">
        <v>-0.13560860086090487</v>
      </c>
      <c r="N57" s="102">
        <v>-0.20271288620949512</v>
      </c>
      <c r="R57" s="6"/>
      <c r="S57" s="6"/>
      <c r="T57" s="6"/>
    </row>
    <row r="58" spans="1:20" ht="13.5" thickBot="1" x14ac:dyDescent="0.25">
      <c r="A58" s="40" t="s">
        <v>46</v>
      </c>
      <c r="B58" s="34">
        <v>8626</v>
      </c>
      <c r="C58" s="34">
        <v>9205742.0079749394</v>
      </c>
      <c r="D58" s="35">
        <v>5566</v>
      </c>
      <c r="E58" s="20"/>
      <c r="F58" s="68" t="s">
        <v>46</v>
      </c>
      <c r="G58" s="73">
        <v>7921</v>
      </c>
      <c r="H58" s="73">
        <v>8506182.5408956725</v>
      </c>
      <c r="I58" s="74">
        <v>4875</v>
      </c>
      <c r="K58" s="12" t="s">
        <v>46</v>
      </c>
      <c r="L58" s="103">
        <v>8.9003913647266675E-2</v>
      </c>
      <c r="M58" s="103">
        <v>8.2241294930593511E-2</v>
      </c>
      <c r="N58" s="104">
        <v>0.14174358974358969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32825</v>
      </c>
      <c r="C60" s="84">
        <v>24288222.97170312</v>
      </c>
      <c r="D60" s="84">
        <v>26539</v>
      </c>
      <c r="E60" s="20"/>
      <c r="F60" s="50" t="s">
        <v>47</v>
      </c>
      <c r="G60" s="51">
        <v>35285</v>
      </c>
      <c r="H60" s="51">
        <v>25148183.992075533</v>
      </c>
      <c r="I60" s="54">
        <v>28539</v>
      </c>
      <c r="K60" s="97" t="s">
        <v>47</v>
      </c>
      <c r="L60" s="98">
        <v>-6.9718010486042203E-2</v>
      </c>
      <c r="M60" s="98">
        <v>-3.4195750303218531E-2</v>
      </c>
      <c r="N60" s="98">
        <v>-7.0079540278215724E-2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5088</v>
      </c>
      <c r="C61" s="30">
        <v>3865848.9781451854</v>
      </c>
      <c r="D61" s="31">
        <v>4040</v>
      </c>
      <c r="E61" s="20"/>
      <c r="F61" s="72" t="s">
        <v>48</v>
      </c>
      <c r="G61" s="56">
        <v>5324</v>
      </c>
      <c r="H61" s="56">
        <v>4472924.8528436022</v>
      </c>
      <c r="I61" s="57">
        <v>3934</v>
      </c>
      <c r="K61" s="10" t="s">
        <v>48</v>
      </c>
      <c r="L61" s="101">
        <v>-4.4327573253193142E-2</v>
      </c>
      <c r="M61" s="101">
        <v>-0.13572235051355186</v>
      </c>
      <c r="N61" s="102">
        <v>2.6944585663446929E-2</v>
      </c>
    </row>
    <row r="62" spans="1:20" ht="13.5" thickBot="1" x14ac:dyDescent="0.25">
      <c r="A62" s="39" t="s">
        <v>49</v>
      </c>
      <c r="B62" s="30">
        <v>2390</v>
      </c>
      <c r="C62" s="30">
        <v>2659388.9192836862</v>
      </c>
      <c r="D62" s="31">
        <v>1772</v>
      </c>
      <c r="E62" s="20"/>
      <c r="F62" s="67" t="s">
        <v>49</v>
      </c>
      <c r="G62" s="78">
        <v>2041</v>
      </c>
      <c r="H62" s="78">
        <v>3262440.8616251182</v>
      </c>
      <c r="I62" s="79">
        <v>1334</v>
      </c>
      <c r="K62" s="11" t="s">
        <v>49</v>
      </c>
      <c r="L62" s="101">
        <v>0.17099461048505638</v>
      </c>
      <c r="M62" s="101">
        <v>-0.18484685789554323</v>
      </c>
      <c r="N62" s="102">
        <v>0.328335832083958</v>
      </c>
    </row>
    <row r="63" spans="1:20" ht="13.5" thickBot="1" x14ac:dyDescent="0.25">
      <c r="A63" s="40" t="s">
        <v>50</v>
      </c>
      <c r="B63" s="34">
        <v>25347</v>
      </c>
      <c r="C63" s="34">
        <v>17762985.074274249</v>
      </c>
      <c r="D63" s="35">
        <v>20727</v>
      </c>
      <c r="E63" s="20"/>
      <c r="F63" s="68" t="s">
        <v>50</v>
      </c>
      <c r="G63" s="73">
        <v>27920</v>
      </c>
      <c r="H63" s="73">
        <v>17412818.277606811</v>
      </c>
      <c r="I63" s="74">
        <v>23271</v>
      </c>
      <c r="K63" s="12" t="s">
        <v>50</v>
      </c>
      <c r="L63" s="103">
        <v>-9.2156160458452763E-2</v>
      </c>
      <c r="M63" s="103">
        <v>2.0109714067237494E-2</v>
      </c>
      <c r="N63" s="104">
        <v>-0.10932061363929357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2676</v>
      </c>
      <c r="C65" s="84">
        <v>2983102.5345389941</v>
      </c>
      <c r="D65" s="84">
        <v>1211</v>
      </c>
      <c r="E65" s="20"/>
      <c r="F65" s="50" t="s">
        <v>51</v>
      </c>
      <c r="G65" s="51">
        <v>2866</v>
      </c>
      <c r="H65" s="51">
        <v>2749878.3962807362</v>
      </c>
      <c r="I65" s="54">
        <v>1433</v>
      </c>
      <c r="K65" s="97" t="s">
        <v>51</v>
      </c>
      <c r="L65" s="98">
        <v>-6.6294487090020948E-2</v>
      </c>
      <c r="M65" s="98">
        <v>8.4812527918942893E-2</v>
      </c>
      <c r="N65" s="98">
        <v>-0.15491974877878578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1651</v>
      </c>
      <c r="C66" s="30">
        <v>1962044.846793442</v>
      </c>
      <c r="D66" s="31">
        <v>606</v>
      </c>
      <c r="E66" s="20"/>
      <c r="F66" s="72" t="s">
        <v>52</v>
      </c>
      <c r="G66" s="56">
        <v>1613</v>
      </c>
      <c r="H66" s="56">
        <v>1811065.4767978156</v>
      </c>
      <c r="I66" s="57">
        <v>602</v>
      </c>
      <c r="K66" s="10" t="s">
        <v>52</v>
      </c>
      <c r="L66" s="101">
        <v>2.3558586484810906E-2</v>
      </c>
      <c r="M66" s="101">
        <v>8.3364942863676239E-2</v>
      </c>
      <c r="N66" s="102">
        <v>6.6445182724252927E-3</v>
      </c>
    </row>
    <row r="67" spans="1:18" ht="13.5" thickBot="1" x14ac:dyDescent="0.25">
      <c r="A67" s="40" t="s">
        <v>53</v>
      </c>
      <c r="B67" s="34">
        <v>1025</v>
      </c>
      <c r="C67" s="34">
        <v>1021057.6877455522</v>
      </c>
      <c r="D67" s="35">
        <v>605</v>
      </c>
      <c r="E67" s="20"/>
      <c r="F67" s="68" t="s">
        <v>53</v>
      </c>
      <c r="G67" s="73">
        <v>1253</v>
      </c>
      <c r="H67" s="73">
        <v>938812.91948292055</v>
      </c>
      <c r="I67" s="74">
        <v>831</v>
      </c>
      <c r="K67" s="12" t="s">
        <v>53</v>
      </c>
      <c r="L67" s="103">
        <v>-0.18196328810853946</v>
      </c>
      <c r="M67" s="103">
        <v>8.760506652159239E-2</v>
      </c>
      <c r="N67" s="104">
        <v>-0.27196149217809873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19742</v>
      </c>
      <c r="C69" s="84">
        <v>18794587.484486356</v>
      </c>
      <c r="D69" s="84">
        <v>13143</v>
      </c>
      <c r="E69" s="20"/>
      <c r="F69" s="50" t="s">
        <v>54</v>
      </c>
      <c r="G69" s="51">
        <v>19042</v>
      </c>
      <c r="H69" s="51">
        <v>18038653.922299463</v>
      </c>
      <c r="I69" s="54">
        <v>12179</v>
      </c>
      <c r="K69" s="97" t="s">
        <v>54</v>
      </c>
      <c r="L69" s="98">
        <v>3.676084444911254E-2</v>
      </c>
      <c r="M69" s="98">
        <v>4.1906317702143259E-2</v>
      </c>
      <c r="N69" s="98">
        <v>7.9152639789802137E-2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8216</v>
      </c>
      <c r="C70" s="30">
        <v>7025769.2168437587</v>
      </c>
      <c r="D70" s="31">
        <v>5948</v>
      </c>
      <c r="E70" s="20"/>
      <c r="F70" s="72" t="s">
        <v>55</v>
      </c>
      <c r="G70" s="56">
        <v>7659</v>
      </c>
      <c r="H70" s="56">
        <v>6548225.2822633376</v>
      </c>
      <c r="I70" s="57">
        <v>5539</v>
      </c>
      <c r="K70" s="10" t="s">
        <v>55</v>
      </c>
      <c r="L70" s="101">
        <v>7.2724898811855399E-2</v>
      </c>
      <c r="M70" s="101">
        <v>7.2927230508380125E-2</v>
      </c>
      <c r="N70" s="102">
        <v>7.3840043329120864E-2</v>
      </c>
    </row>
    <row r="71" spans="1:18" ht="13.5" thickBot="1" x14ac:dyDescent="0.25">
      <c r="A71" s="39" t="s">
        <v>56</v>
      </c>
      <c r="B71" s="30">
        <v>988</v>
      </c>
      <c r="C71" s="30">
        <v>1256064.1946203709</v>
      </c>
      <c r="D71" s="31">
        <v>452</v>
      </c>
      <c r="E71" s="20"/>
      <c r="F71" s="67" t="s">
        <v>56</v>
      </c>
      <c r="G71" s="78">
        <v>821</v>
      </c>
      <c r="H71" s="78">
        <v>875358.45120296499</v>
      </c>
      <c r="I71" s="79">
        <v>424</v>
      </c>
      <c r="K71" s="11" t="s">
        <v>56</v>
      </c>
      <c r="L71" s="101">
        <v>0.20341047503045062</v>
      </c>
      <c r="M71" s="101">
        <v>0.43491411192091589</v>
      </c>
      <c r="N71" s="102">
        <v>6.60377358490567E-2</v>
      </c>
    </row>
    <row r="72" spans="1:18" ht="13.5" thickBot="1" x14ac:dyDescent="0.25">
      <c r="A72" s="39" t="s">
        <v>57</v>
      </c>
      <c r="B72" s="30">
        <v>1097</v>
      </c>
      <c r="C72" s="30">
        <v>959078.73164279899</v>
      </c>
      <c r="D72" s="31">
        <v>714</v>
      </c>
      <c r="E72" s="20"/>
      <c r="F72" s="67" t="s">
        <v>57</v>
      </c>
      <c r="G72" s="78">
        <v>1101</v>
      </c>
      <c r="H72" s="78">
        <v>1132359.0531903005</v>
      </c>
      <c r="I72" s="79">
        <v>609</v>
      </c>
      <c r="K72" s="11" t="s">
        <v>57</v>
      </c>
      <c r="L72" s="101">
        <v>-3.6330608537693543E-3</v>
      </c>
      <c r="M72" s="101">
        <v>-0.15302595149418619</v>
      </c>
      <c r="N72" s="102">
        <v>0.17241379310344818</v>
      </c>
    </row>
    <row r="73" spans="1:18" ht="13.5" thickBot="1" x14ac:dyDescent="0.25">
      <c r="A73" s="40" t="s">
        <v>58</v>
      </c>
      <c r="B73" s="34">
        <v>9441</v>
      </c>
      <c r="C73" s="34">
        <v>9553675.3413794301</v>
      </c>
      <c r="D73" s="35">
        <v>6029</v>
      </c>
      <c r="E73" s="20"/>
      <c r="F73" s="68" t="s">
        <v>58</v>
      </c>
      <c r="G73" s="73">
        <v>9461</v>
      </c>
      <c r="H73" s="73">
        <v>9482711.1356428601</v>
      </c>
      <c r="I73" s="74">
        <v>5607</v>
      </c>
      <c r="K73" s="12" t="s">
        <v>58</v>
      </c>
      <c r="L73" s="103">
        <v>-2.1139414438220427E-3</v>
      </c>
      <c r="M73" s="103">
        <v>7.4835355334019749E-3</v>
      </c>
      <c r="N73" s="104">
        <v>7.5263064027109028E-2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51955</v>
      </c>
      <c r="C75" s="84">
        <v>51213601.80356577</v>
      </c>
      <c r="D75" s="84">
        <v>34155</v>
      </c>
      <c r="E75" s="20"/>
      <c r="F75" s="50" t="s">
        <v>59</v>
      </c>
      <c r="G75" s="51">
        <v>50905</v>
      </c>
      <c r="H75" s="51">
        <v>51213358.614888743</v>
      </c>
      <c r="I75" s="54">
        <v>32982</v>
      </c>
      <c r="K75" s="97" t="s">
        <v>59</v>
      </c>
      <c r="L75" s="98">
        <v>2.062665749926329E-2</v>
      </c>
      <c r="M75" s="98">
        <v>4.7485399046198751E-6</v>
      </c>
      <c r="N75" s="98">
        <v>3.5564853556485421E-2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51955</v>
      </c>
      <c r="C76" s="34">
        <v>51213601.80356577</v>
      </c>
      <c r="D76" s="35">
        <v>34155</v>
      </c>
      <c r="E76" s="20"/>
      <c r="F76" s="71" t="s">
        <v>60</v>
      </c>
      <c r="G76" s="60">
        <v>50905</v>
      </c>
      <c r="H76" s="60">
        <v>51213358.614888743</v>
      </c>
      <c r="I76" s="61">
        <v>32982</v>
      </c>
      <c r="K76" s="14" t="s">
        <v>60</v>
      </c>
      <c r="L76" s="103">
        <v>2.062665749926329E-2</v>
      </c>
      <c r="M76" s="103">
        <v>4.7485399046198751E-6</v>
      </c>
      <c r="N76" s="104">
        <v>3.5564853556485421E-2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19932</v>
      </c>
      <c r="C78" s="84">
        <v>17099546.931887083</v>
      </c>
      <c r="D78" s="84">
        <v>17489</v>
      </c>
      <c r="E78" s="20"/>
      <c r="F78" s="50" t="s">
        <v>61</v>
      </c>
      <c r="G78" s="51">
        <v>16933</v>
      </c>
      <c r="H78" s="51">
        <v>14137698.223209586</v>
      </c>
      <c r="I78" s="54">
        <v>14778</v>
      </c>
      <c r="K78" s="97" t="s">
        <v>61</v>
      </c>
      <c r="L78" s="98">
        <v>0.17710978562570134</v>
      </c>
      <c r="M78" s="98">
        <v>0.20950006584629777</v>
      </c>
      <c r="N78" s="98">
        <v>0.18344836919745577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19932</v>
      </c>
      <c r="C79" s="34">
        <v>17099546.931887083</v>
      </c>
      <c r="D79" s="35">
        <v>17489</v>
      </c>
      <c r="E79" s="20"/>
      <c r="F79" s="71" t="s">
        <v>62</v>
      </c>
      <c r="G79" s="60">
        <v>16933</v>
      </c>
      <c r="H79" s="60">
        <v>14137698.223209586</v>
      </c>
      <c r="I79" s="61">
        <v>14778</v>
      </c>
      <c r="K79" s="14" t="s">
        <v>62</v>
      </c>
      <c r="L79" s="103">
        <v>0.17710978562570134</v>
      </c>
      <c r="M79" s="103">
        <v>0.20950006584629777</v>
      </c>
      <c r="N79" s="104">
        <v>0.18344836919745577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9112</v>
      </c>
      <c r="C81" s="84">
        <v>11313478.127399221</v>
      </c>
      <c r="D81" s="84">
        <v>6024</v>
      </c>
      <c r="E81" s="20"/>
      <c r="F81" s="50" t="s">
        <v>63</v>
      </c>
      <c r="G81" s="51">
        <v>10055</v>
      </c>
      <c r="H81" s="51">
        <v>11622048.322529795</v>
      </c>
      <c r="I81" s="54">
        <v>6420</v>
      </c>
      <c r="K81" s="97" t="s">
        <v>63</v>
      </c>
      <c r="L81" s="98">
        <v>-9.3784186971655914E-2</v>
      </c>
      <c r="M81" s="98">
        <v>-2.6550414055016347E-2</v>
      </c>
      <c r="N81" s="98">
        <v>-6.1682242990654168E-2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9112</v>
      </c>
      <c r="C82" s="34">
        <v>11313478.127399221</v>
      </c>
      <c r="D82" s="35">
        <v>6024</v>
      </c>
      <c r="E82" s="20"/>
      <c r="F82" s="71" t="s">
        <v>64</v>
      </c>
      <c r="G82" s="60">
        <v>10055</v>
      </c>
      <c r="H82" s="60">
        <v>11622048.322529795</v>
      </c>
      <c r="I82" s="61">
        <v>6420</v>
      </c>
      <c r="K82" s="14" t="s">
        <v>64</v>
      </c>
      <c r="L82" s="103">
        <v>-9.3784186971655914E-2</v>
      </c>
      <c r="M82" s="103">
        <v>-2.6550414055016347E-2</v>
      </c>
      <c r="N82" s="104">
        <v>-6.1682242990654168E-2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16617</v>
      </c>
      <c r="C84" s="84">
        <v>16764170.999365523</v>
      </c>
      <c r="D84" s="84">
        <v>12593</v>
      </c>
      <c r="E84" s="20"/>
      <c r="F84" s="50" t="s">
        <v>65</v>
      </c>
      <c r="G84" s="51">
        <v>15671</v>
      </c>
      <c r="H84" s="51">
        <v>16857201.65073891</v>
      </c>
      <c r="I84" s="54">
        <v>11140</v>
      </c>
      <c r="K84" s="97" t="s">
        <v>65</v>
      </c>
      <c r="L84" s="98">
        <v>6.0366281666772936E-2</v>
      </c>
      <c r="M84" s="98">
        <v>-5.5187482063079329E-3</v>
      </c>
      <c r="N84" s="98">
        <v>0.13043087971274692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3882</v>
      </c>
      <c r="C85" s="30">
        <v>4504435.2301154425</v>
      </c>
      <c r="D85" s="31">
        <v>2677</v>
      </c>
      <c r="E85" s="20"/>
      <c r="F85" s="72" t="s">
        <v>66</v>
      </c>
      <c r="G85" s="56">
        <v>3602</v>
      </c>
      <c r="H85" s="56">
        <v>4567791.9625648009</v>
      </c>
      <c r="I85" s="57">
        <v>2284</v>
      </c>
      <c r="K85" s="10" t="s">
        <v>66</v>
      </c>
      <c r="L85" s="101">
        <v>7.7734591893392491E-2</v>
      </c>
      <c r="M85" s="101">
        <v>-1.3870319175784851E-2</v>
      </c>
      <c r="N85" s="102">
        <v>0.17206654991243431</v>
      </c>
    </row>
    <row r="86" spans="1:18" ht="13.5" thickBot="1" x14ac:dyDescent="0.25">
      <c r="A86" s="39" t="s">
        <v>67</v>
      </c>
      <c r="B86" s="30">
        <v>3348</v>
      </c>
      <c r="C86" s="30">
        <v>3245776.649588122</v>
      </c>
      <c r="D86" s="31">
        <v>2639</v>
      </c>
      <c r="E86" s="20"/>
      <c r="F86" s="67" t="s">
        <v>67</v>
      </c>
      <c r="G86" s="78">
        <v>3133</v>
      </c>
      <c r="H86" s="78">
        <v>3201880.8119546729</v>
      </c>
      <c r="I86" s="79">
        <v>2366</v>
      </c>
      <c r="K86" s="11" t="s">
        <v>67</v>
      </c>
      <c r="L86" s="101">
        <v>6.862432173635491E-2</v>
      </c>
      <c r="M86" s="101">
        <v>1.3709391514374225E-2</v>
      </c>
      <c r="N86" s="102">
        <v>0.11538461538461542</v>
      </c>
    </row>
    <row r="87" spans="1:18" ht="13.5" thickBot="1" x14ac:dyDescent="0.25">
      <c r="A87" s="40" t="s">
        <v>68</v>
      </c>
      <c r="B87" s="34">
        <v>9387</v>
      </c>
      <c r="C87" s="34">
        <v>9013959.1196619589</v>
      </c>
      <c r="D87" s="35">
        <v>7277</v>
      </c>
      <c r="E87" s="20"/>
      <c r="F87" s="68" t="s">
        <v>68</v>
      </c>
      <c r="G87" s="73">
        <v>8936</v>
      </c>
      <c r="H87" s="73">
        <v>9087528.8762194365</v>
      </c>
      <c r="I87" s="74">
        <v>6490</v>
      </c>
      <c r="K87" s="12" t="s">
        <v>68</v>
      </c>
      <c r="L87" s="103">
        <v>5.0470008952551382E-2</v>
      </c>
      <c r="M87" s="103">
        <v>-8.0956833875925893E-3</v>
      </c>
      <c r="N87" s="104">
        <v>0.12126348228043149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3042</v>
      </c>
      <c r="C89" s="84">
        <v>2877636.2252864102</v>
      </c>
      <c r="D89" s="84">
        <v>2112</v>
      </c>
      <c r="E89" s="20"/>
      <c r="F89" s="53" t="s">
        <v>69</v>
      </c>
      <c r="G89" s="51">
        <v>2986</v>
      </c>
      <c r="H89" s="51">
        <v>3070752.9816287141</v>
      </c>
      <c r="I89" s="54">
        <v>1765</v>
      </c>
      <c r="K89" s="100" t="s">
        <v>69</v>
      </c>
      <c r="L89" s="98">
        <v>1.8754186202277312E-2</v>
      </c>
      <c r="M89" s="98">
        <v>-6.2889056038586189E-2</v>
      </c>
      <c r="N89" s="98">
        <v>0.1966005665722379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3042</v>
      </c>
      <c r="C90" s="34">
        <v>2877636.2252864102</v>
      </c>
      <c r="D90" s="35">
        <v>2112</v>
      </c>
      <c r="E90" s="20"/>
      <c r="F90" s="70" t="s">
        <v>70</v>
      </c>
      <c r="G90" s="60">
        <v>2986</v>
      </c>
      <c r="H90" s="60">
        <v>3070752.9816287141</v>
      </c>
      <c r="I90" s="61">
        <v>1765</v>
      </c>
      <c r="K90" s="13" t="s">
        <v>70</v>
      </c>
      <c r="L90" s="103">
        <v>1.8754186202277312E-2</v>
      </c>
      <c r="M90" s="103">
        <v>-6.2889056038586189E-2</v>
      </c>
      <c r="N90" s="104">
        <v>0.1966005665722379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81</v>
      </c>
      <c r="B2" s="26" t="s">
        <v>100</v>
      </c>
      <c r="C2" s="25"/>
      <c r="D2" s="25"/>
      <c r="F2" s="44" t="s">
        <v>81</v>
      </c>
      <c r="G2" s="45" t="s">
        <v>83</v>
      </c>
      <c r="K2" s="1" t="s">
        <v>81</v>
      </c>
      <c r="L2" s="3"/>
      <c r="M2" s="1" t="s">
        <v>101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1063710</v>
      </c>
      <c r="C6" s="84">
        <v>1025397215.1946127</v>
      </c>
      <c r="D6" s="84">
        <v>742515</v>
      </c>
      <c r="E6" s="21"/>
      <c r="F6" s="50" t="s">
        <v>1</v>
      </c>
      <c r="G6" s="51">
        <v>1033067</v>
      </c>
      <c r="H6" s="51">
        <v>1010069895.2448229</v>
      </c>
      <c r="I6" s="51">
        <v>698509</v>
      </c>
      <c r="K6" s="97" t="s">
        <v>1</v>
      </c>
      <c r="L6" s="98">
        <v>2.9662161311899471E-2</v>
      </c>
      <c r="M6" s="98">
        <v>1.5174514181590215E-2</v>
      </c>
      <c r="N6" s="98">
        <v>6.2999904081407765E-2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106760</v>
      </c>
      <c r="C8" s="86">
        <v>90417787.88723737</v>
      </c>
      <c r="D8" s="86">
        <v>75849</v>
      </c>
      <c r="E8" s="20"/>
      <c r="F8" s="53" t="s">
        <v>4</v>
      </c>
      <c r="G8" s="51">
        <v>118747</v>
      </c>
      <c r="H8" s="51">
        <v>94297050.310921192</v>
      </c>
      <c r="I8" s="54">
        <v>85969</v>
      </c>
      <c r="K8" s="100" t="s">
        <v>4</v>
      </c>
      <c r="L8" s="98">
        <v>-0.10094570810209946</v>
      </c>
      <c r="M8" s="98">
        <v>-4.1138746237479484E-2</v>
      </c>
      <c r="N8" s="98">
        <v>-0.11771685142318744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7087</v>
      </c>
      <c r="C9" s="30">
        <v>6457133.4844588339</v>
      </c>
      <c r="D9" s="31">
        <v>4804</v>
      </c>
      <c r="E9" s="21"/>
      <c r="F9" s="55" t="s">
        <v>5</v>
      </c>
      <c r="G9" s="56">
        <v>7979</v>
      </c>
      <c r="H9" s="56">
        <v>6697684.8291069856</v>
      </c>
      <c r="I9" s="57">
        <v>5057</v>
      </c>
      <c r="K9" s="7" t="s">
        <v>5</v>
      </c>
      <c r="L9" s="101">
        <v>-0.11179345782679528</v>
      </c>
      <c r="M9" s="101">
        <v>-3.5915596327070642E-2</v>
      </c>
      <c r="N9" s="101">
        <v>-5.002966185485469E-2</v>
      </c>
    </row>
    <row r="10" spans="1:18" ht="13.5" thickBot="1" x14ac:dyDescent="0.25">
      <c r="A10" s="32" t="s">
        <v>6</v>
      </c>
      <c r="B10" s="30">
        <v>18734</v>
      </c>
      <c r="C10" s="30">
        <v>14140679.476995878</v>
      </c>
      <c r="D10" s="31">
        <v>15537</v>
      </c>
      <c r="E10" s="20"/>
      <c r="F10" s="58" t="s">
        <v>6</v>
      </c>
      <c r="G10" s="78">
        <v>34155</v>
      </c>
      <c r="H10" s="78">
        <v>18717385.148375235</v>
      </c>
      <c r="I10" s="79">
        <v>29793</v>
      </c>
      <c r="K10" s="8" t="s">
        <v>6</v>
      </c>
      <c r="L10" s="112">
        <v>-0.4515005123700776</v>
      </c>
      <c r="M10" s="112">
        <v>-0.24451629515016093</v>
      </c>
      <c r="N10" s="114">
        <v>-0.47850166146410233</v>
      </c>
    </row>
    <row r="11" spans="1:18" ht="13.5" thickBot="1" x14ac:dyDescent="0.25">
      <c r="A11" s="32" t="s">
        <v>7</v>
      </c>
      <c r="B11" s="30">
        <v>6497</v>
      </c>
      <c r="C11" s="30">
        <v>6492565.8426761413</v>
      </c>
      <c r="D11" s="31">
        <v>3881</v>
      </c>
      <c r="E11" s="20"/>
      <c r="F11" s="58" t="s">
        <v>7</v>
      </c>
      <c r="G11" s="78">
        <v>5642</v>
      </c>
      <c r="H11" s="78">
        <v>7014400.7011500914</v>
      </c>
      <c r="I11" s="79">
        <v>3179</v>
      </c>
      <c r="K11" s="8" t="s">
        <v>7</v>
      </c>
      <c r="L11" s="112">
        <v>0.15154200638071602</v>
      </c>
      <c r="M11" s="112">
        <v>-7.4394788764831965E-2</v>
      </c>
      <c r="N11" s="114">
        <v>0.22082415854042159</v>
      </c>
    </row>
    <row r="12" spans="1:18" ht="13.5" thickBot="1" x14ac:dyDescent="0.25">
      <c r="A12" s="32" t="s">
        <v>8</v>
      </c>
      <c r="B12" s="30">
        <v>10059</v>
      </c>
      <c r="C12" s="30">
        <v>8308564.6294983104</v>
      </c>
      <c r="D12" s="31">
        <v>7840</v>
      </c>
      <c r="E12" s="20"/>
      <c r="F12" s="58" t="s">
        <v>8</v>
      </c>
      <c r="G12" s="78">
        <v>7504</v>
      </c>
      <c r="H12" s="78">
        <v>5891301.5748369284</v>
      </c>
      <c r="I12" s="79">
        <v>5762</v>
      </c>
      <c r="K12" s="8" t="s">
        <v>8</v>
      </c>
      <c r="L12" s="112">
        <v>0.34048507462686572</v>
      </c>
      <c r="M12" s="112">
        <v>0.41031052713139915</v>
      </c>
      <c r="N12" s="114">
        <v>0.36063866712946901</v>
      </c>
    </row>
    <row r="13" spans="1:18" ht="13.5" thickBot="1" x14ac:dyDescent="0.25">
      <c r="A13" s="32" t="s">
        <v>9</v>
      </c>
      <c r="B13" s="30">
        <v>7070</v>
      </c>
      <c r="C13" s="30">
        <v>3792375.5091966251</v>
      </c>
      <c r="D13" s="31">
        <v>5405</v>
      </c>
      <c r="E13" s="20"/>
      <c r="F13" s="58" t="s">
        <v>9</v>
      </c>
      <c r="G13" s="78">
        <v>7650</v>
      </c>
      <c r="H13" s="78">
        <v>3760604.7789174444</v>
      </c>
      <c r="I13" s="79">
        <v>6168</v>
      </c>
      <c r="K13" s="8" t="s">
        <v>9</v>
      </c>
      <c r="L13" s="112">
        <v>-7.581699346405224E-2</v>
      </c>
      <c r="M13" s="112">
        <v>8.4483034370674837E-3</v>
      </c>
      <c r="N13" s="114">
        <v>-0.12370298313878081</v>
      </c>
    </row>
    <row r="14" spans="1:18" ht="13.5" thickBot="1" x14ac:dyDescent="0.25">
      <c r="A14" s="32" t="s">
        <v>10</v>
      </c>
      <c r="B14" s="30">
        <v>4448</v>
      </c>
      <c r="C14" s="30">
        <v>4728862.0241243439</v>
      </c>
      <c r="D14" s="31">
        <v>2713</v>
      </c>
      <c r="E14" s="20"/>
      <c r="F14" s="58" t="s">
        <v>10</v>
      </c>
      <c r="G14" s="78">
        <v>5023</v>
      </c>
      <c r="H14" s="78">
        <v>5342036.3634738848</v>
      </c>
      <c r="I14" s="79">
        <v>2705</v>
      </c>
      <c r="K14" s="8" t="s">
        <v>10</v>
      </c>
      <c r="L14" s="112">
        <v>-0.11447342225761492</v>
      </c>
      <c r="M14" s="112">
        <v>-0.11478288383473267</v>
      </c>
      <c r="N14" s="114">
        <v>2.9574861367838157E-3</v>
      </c>
    </row>
    <row r="15" spans="1:18" ht="13.5" thickBot="1" x14ac:dyDescent="0.25">
      <c r="A15" s="32" t="s">
        <v>11</v>
      </c>
      <c r="B15" s="30">
        <v>21855</v>
      </c>
      <c r="C15" s="30">
        <v>16477269.992260315</v>
      </c>
      <c r="D15" s="31">
        <v>15262</v>
      </c>
      <c r="E15" s="20"/>
      <c r="F15" s="58" t="s">
        <v>11</v>
      </c>
      <c r="G15" s="78">
        <v>20016</v>
      </c>
      <c r="H15" s="78">
        <v>17512726.370840937</v>
      </c>
      <c r="I15" s="79">
        <v>14315</v>
      </c>
      <c r="K15" s="8" t="s">
        <v>11</v>
      </c>
      <c r="L15" s="112">
        <v>9.1876498800959272E-2</v>
      </c>
      <c r="M15" s="112">
        <v>-5.9125938283640322E-2</v>
      </c>
      <c r="N15" s="114">
        <v>6.6154383513796766E-2</v>
      </c>
    </row>
    <row r="16" spans="1:18" ht="13.5" thickBot="1" x14ac:dyDescent="0.25">
      <c r="A16" s="33" t="s">
        <v>12</v>
      </c>
      <c r="B16" s="34">
        <v>31010</v>
      </c>
      <c r="C16" s="34">
        <v>30020336.928026929</v>
      </c>
      <c r="D16" s="35">
        <v>20407</v>
      </c>
      <c r="E16" s="20"/>
      <c r="F16" s="59" t="s">
        <v>12</v>
      </c>
      <c r="G16" s="108">
        <v>30778</v>
      </c>
      <c r="H16" s="108">
        <v>29360910.54421968</v>
      </c>
      <c r="I16" s="109">
        <v>18990</v>
      </c>
      <c r="K16" s="9" t="s">
        <v>12</v>
      </c>
      <c r="L16" s="115">
        <v>7.5378517122619559E-3</v>
      </c>
      <c r="M16" s="115">
        <v>2.2459330163283164E-2</v>
      </c>
      <c r="N16" s="116">
        <v>7.4618220115850509E-2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49692</v>
      </c>
      <c r="C18" s="88">
        <v>51436322.823290721</v>
      </c>
      <c r="D18" s="88">
        <v>33261</v>
      </c>
      <c r="E18" s="20"/>
      <c r="F18" s="64" t="s">
        <v>13</v>
      </c>
      <c r="G18" s="65">
        <v>54297</v>
      </c>
      <c r="H18" s="65">
        <v>56729171.15501558</v>
      </c>
      <c r="I18" s="66">
        <v>34959</v>
      </c>
      <c r="K18" s="106" t="s">
        <v>13</v>
      </c>
      <c r="L18" s="107">
        <v>-8.4811315542295151E-2</v>
      </c>
      <c r="M18" s="107">
        <v>-9.3300293728280637E-2</v>
      </c>
      <c r="N18" s="123">
        <v>-4.8571183386252437E-2</v>
      </c>
    </row>
    <row r="19" spans="1:18" ht="13.5" thickBot="1" x14ac:dyDescent="0.25">
      <c r="A19" s="38" t="s">
        <v>14</v>
      </c>
      <c r="B19" s="135">
        <v>3493</v>
      </c>
      <c r="C19" s="135">
        <v>4509272.8207011409</v>
      </c>
      <c r="D19" s="136">
        <v>1778</v>
      </c>
      <c r="E19" s="20"/>
      <c r="F19" s="67" t="s">
        <v>14</v>
      </c>
      <c r="G19" s="139">
        <v>2933</v>
      </c>
      <c r="H19" s="139">
        <v>3956005.745458913</v>
      </c>
      <c r="I19" s="140">
        <v>1369</v>
      </c>
      <c r="K19" s="10" t="s">
        <v>14</v>
      </c>
      <c r="L19" s="143">
        <v>0.19093078758949877</v>
      </c>
      <c r="M19" s="143">
        <v>0.13985497262670088</v>
      </c>
      <c r="N19" s="145">
        <v>0.29875821767713662</v>
      </c>
    </row>
    <row r="20" spans="1:18" ht="13.5" thickBot="1" x14ac:dyDescent="0.25">
      <c r="A20" s="39" t="s">
        <v>15</v>
      </c>
      <c r="B20" s="135">
        <v>2948</v>
      </c>
      <c r="C20" s="135">
        <v>2514343.3899999997</v>
      </c>
      <c r="D20" s="136">
        <v>2199</v>
      </c>
      <c r="E20" s="20"/>
      <c r="F20" s="67" t="s">
        <v>15</v>
      </c>
      <c r="G20" s="139">
        <v>3918</v>
      </c>
      <c r="H20" s="139">
        <v>2974709.9264602149</v>
      </c>
      <c r="I20" s="140">
        <v>2844</v>
      </c>
      <c r="K20" s="11" t="s">
        <v>15</v>
      </c>
      <c r="L20" s="143">
        <v>-0.24757529351710061</v>
      </c>
      <c r="M20" s="143">
        <v>-0.15476014396066939</v>
      </c>
      <c r="N20" s="145">
        <v>-0.22679324894514763</v>
      </c>
    </row>
    <row r="21" spans="1:18" ht="13.5" thickBot="1" x14ac:dyDescent="0.25">
      <c r="A21" s="40" t="s">
        <v>16</v>
      </c>
      <c r="B21" s="137">
        <v>43251</v>
      </c>
      <c r="C21" s="137">
        <v>44412706.612589583</v>
      </c>
      <c r="D21" s="138">
        <v>29284</v>
      </c>
      <c r="E21" s="20"/>
      <c r="F21" s="68" t="s">
        <v>16</v>
      </c>
      <c r="G21" s="141">
        <v>47446</v>
      </c>
      <c r="H21" s="141">
        <v>49798455.483096451</v>
      </c>
      <c r="I21" s="142">
        <v>30746</v>
      </c>
      <c r="K21" s="12" t="s">
        <v>16</v>
      </c>
      <c r="L21" s="144">
        <v>-8.8416304851831606E-2</v>
      </c>
      <c r="M21" s="144">
        <v>-0.10815092191634346</v>
      </c>
      <c r="N21" s="146">
        <v>-4.7550900930202311E-2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16232</v>
      </c>
      <c r="C23" s="84">
        <v>18918027.690400489</v>
      </c>
      <c r="D23" s="84">
        <v>9868</v>
      </c>
      <c r="E23" s="20"/>
      <c r="F23" s="53" t="s">
        <v>17</v>
      </c>
      <c r="G23" s="51">
        <v>16975</v>
      </c>
      <c r="H23" s="51">
        <v>19657032.290884182</v>
      </c>
      <c r="I23" s="54">
        <v>10794</v>
      </c>
      <c r="K23" s="100" t="s">
        <v>17</v>
      </c>
      <c r="L23" s="98">
        <v>-4.377025036818849E-2</v>
      </c>
      <c r="M23" s="98">
        <v>-3.7594922241970474E-2</v>
      </c>
      <c r="N23" s="98">
        <v>-8.5788400963498268E-2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16232</v>
      </c>
      <c r="C24" s="34">
        <v>18918027.690400489</v>
      </c>
      <c r="D24" s="35">
        <v>9868</v>
      </c>
      <c r="E24" s="20"/>
      <c r="F24" s="70" t="s">
        <v>18</v>
      </c>
      <c r="G24" s="60">
        <v>16975</v>
      </c>
      <c r="H24" s="60">
        <v>19657032.290884182</v>
      </c>
      <c r="I24" s="61">
        <v>10794</v>
      </c>
      <c r="K24" s="13" t="s">
        <v>18</v>
      </c>
      <c r="L24" s="103">
        <v>-4.377025036818849E-2</v>
      </c>
      <c r="M24" s="103">
        <v>-3.7594922241970474E-2</v>
      </c>
      <c r="N24" s="104">
        <v>-8.5788400963498268E-2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10159</v>
      </c>
      <c r="C26" s="84">
        <v>5181339.5017731376</v>
      </c>
      <c r="D26" s="84">
        <v>8706</v>
      </c>
      <c r="E26" s="20"/>
      <c r="F26" s="50" t="s">
        <v>19</v>
      </c>
      <c r="G26" s="51">
        <v>10917</v>
      </c>
      <c r="H26" s="51">
        <v>6325660.6648030616</v>
      </c>
      <c r="I26" s="54">
        <v>9021</v>
      </c>
      <c r="K26" s="97" t="s">
        <v>19</v>
      </c>
      <c r="L26" s="98">
        <v>-6.9432994412384375E-2</v>
      </c>
      <c r="M26" s="98">
        <v>-0.18090144629431371</v>
      </c>
      <c r="N26" s="98">
        <v>-3.4918523445294336E-2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10159</v>
      </c>
      <c r="C27" s="34">
        <v>5181339.5017731376</v>
      </c>
      <c r="D27" s="35">
        <v>8706</v>
      </c>
      <c r="E27" s="20"/>
      <c r="F27" s="71" t="s">
        <v>20</v>
      </c>
      <c r="G27" s="60">
        <v>10917</v>
      </c>
      <c r="H27" s="60">
        <v>6325660.6648030616</v>
      </c>
      <c r="I27" s="61">
        <v>9021</v>
      </c>
      <c r="K27" s="14" t="s">
        <v>20</v>
      </c>
      <c r="L27" s="103">
        <v>-6.9432994412384375E-2</v>
      </c>
      <c r="M27" s="103">
        <v>-0.18090144629431371</v>
      </c>
      <c r="N27" s="104">
        <v>-3.4918523445294336E-2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45010</v>
      </c>
      <c r="C29" s="84">
        <v>25474894.231325563</v>
      </c>
      <c r="D29" s="84">
        <v>34348</v>
      </c>
      <c r="E29" s="20"/>
      <c r="F29" s="50" t="s">
        <v>21</v>
      </c>
      <c r="G29" s="51">
        <v>45493</v>
      </c>
      <c r="H29" s="51">
        <v>26469360.472056571</v>
      </c>
      <c r="I29" s="54">
        <v>35083</v>
      </c>
      <c r="K29" s="97" t="s">
        <v>21</v>
      </c>
      <c r="L29" s="98">
        <v>-1.0617018002769707E-2</v>
      </c>
      <c r="M29" s="98">
        <v>-3.7570467249514961E-2</v>
      </c>
      <c r="N29" s="98">
        <v>-2.0950317817746478E-2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19705</v>
      </c>
      <c r="C30" s="30">
        <v>12840585.115994396</v>
      </c>
      <c r="D30" s="31">
        <v>14573</v>
      </c>
      <c r="E30" s="20"/>
      <c r="F30" s="72" t="s">
        <v>22</v>
      </c>
      <c r="G30" s="56">
        <v>19855</v>
      </c>
      <c r="H30" s="56">
        <v>12820689.560588436</v>
      </c>
      <c r="I30" s="57">
        <v>15032</v>
      </c>
      <c r="K30" s="15" t="s">
        <v>22</v>
      </c>
      <c r="L30" s="101">
        <v>-7.5547720977083843E-3</v>
      </c>
      <c r="M30" s="101">
        <v>1.5518319285352522E-3</v>
      </c>
      <c r="N30" s="102">
        <v>-3.0534858967535938E-2</v>
      </c>
    </row>
    <row r="31" spans="1:18" ht="13.5" thickBot="1" x14ac:dyDescent="0.25">
      <c r="A31" s="93" t="s">
        <v>23</v>
      </c>
      <c r="B31" s="34">
        <v>25305</v>
      </c>
      <c r="C31" s="34">
        <v>12634309.115331167</v>
      </c>
      <c r="D31" s="35">
        <v>19775</v>
      </c>
      <c r="E31" s="20"/>
      <c r="F31" s="72" t="s">
        <v>23</v>
      </c>
      <c r="G31" s="73">
        <v>25638</v>
      </c>
      <c r="H31" s="73">
        <v>13648670.911468135</v>
      </c>
      <c r="I31" s="74">
        <v>20051</v>
      </c>
      <c r="K31" s="16" t="s">
        <v>23</v>
      </c>
      <c r="L31" s="103">
        <v>-1.2988532646852291E-2</v>
      </c>
      <c r="M31" s="103">
        <v>-7.4319455917474131E-2</v>
      </c>
      <c r="N31" s="104">
        <v>-1.3764899506259032E-2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27529</v>
      </c>
      <c r="C33" s="84">
        <v>26201691.125940427</v>
      </c>
      <c r="D33" s="84">
        <v>18118</v>
      </c>
      <c r="E33" s="20"/>
      <c r="F33" s="53" t="s">
        <v>24</v>
      </c>
      <c r="G33" s="51">
        <v>26754</v>
      </c>
      <c r="H33" s="51">
        <v>22819669.843640063</v>
      </c>
      <c r="I33" s="54">
        <v>17561</v>
      </c>
      <c r="K33" s="100" t="s">
        <v>24</v>
      </c>
      <c r="L33" s="98">
        <v>2.8967631008447237E-2</v>
      </c>
      <c r="M33" s="98">
        <v>0.14820640725627965</v>
      </c>
      <c r="N33" s="98">
        <v>3.1718011502761767E-2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27529</v>
      </c>
      <c r="C34" s="34">
        <v>26201691.125940427</v>
      </c>
      <c r="D34" s="35">
        <v>18118</v>
      </c>
      <c r="E34" s="20"/>
      <c r="F34" s="70" t="s">
        <v>25</v>
      </c>
      <c r="G34" s="60">
        <v>26754</v>
      </c>
      <c r="H34" s="60">
        <v>22819669.843640063</v>
      </c>
      <c r="I34" s="61">
        <v>17561</v>
      </c>
      <c r="K34" s="13" t="s">
        <v>25</v>
      </c>
      <c r="L34" s="103">
        <v>2.8967631008447237E-2</v>
      </c>
      <c r="M34" s="103">
        <v>0.14820640725627965</v>
      </c>
      <c r="N34" s="104">
        <v>3.1718011502761767E-2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45383</v>
      </c>
      <c r="C36" s="84">
        <v>46122282.352507889</v>
      </c>
      <c r="D36" s="84">
        <v>29944</v>
      </c>
      <c r="E36" s="20"/>
      <c r="F36" s="50" t="s">
        <v>26</v>
      </c>
      <c r="G36" s="51">
        <v>42747</v>
      </c>
      <c r="H36" s="51">
        <v>42745698.854923591</v>
      </c>
      <c r="I36" s="54">
        <v>28106</v>
      </c>
      <c r="K36" s="97" t="s">
        <v>26</v>
      </c>
      <c r="L36" s="98">
        <v>6.1665146092123369E-2</v>
      </c>
      <c r="M36" s="98">
        <v>7.8992356846105727E-2</v>
      </c>
      <c r="N36" s="113">
        <v>6.539528926207927E-2</v>
      </c>
    </row>
    <row r="37" spans="1:18" ht="13.5" thickBot="1" x14ac:dyDescent="0.25">
      <c r="A37" s="38" t="s">
        <v>27</v>
      </c>
      <c r="B37" s="34">
        <v>5956</v>
      </c>
      <c r="C37" s="34">
        <v>4712432.2274575941</v>
      </c>
      <c r="D37" s="34">
        <v>3910</v>
      </c>
      <c r="E37" s="20"/>
      <c r="F37" s="72" t="s">
        <v>27</v>
      </c>
      <c r="G37" s="111">
        <v>5562</v>
      </c>
      <c r="H37" s="111">
        <v>5388328.726168979</v>
      </c>
      <c r="I37" s="111">
        <v>3233</v>
      </c>
      <c r="K37" s="10" t="s">
        <v>27</v>
      </c>
      <c r="L37" s="101">
        <v>7.0837828119381552E-2</v>
      </c>
      <c r="M37" s="101">
        <v>-0.12543713144835122</v>
      </c>
      <c r="N37" s="102">
        <v>0.2094030312403341</v>
      </c>
    </row>
    <row r="38" spans="1:18" ht="13.5" thickBot="1" x14ac:dyDescent="0.25">
      <c r="A38" s="39" t="s">
        <v>28</v>
      </c>
      <c r="B38" s="34">
        <v>3720</v>
      </c>
      <c r="C38" s="34">
        <v>5073731.6778212152</v>
      </c>
      <c r="D38" s="34">
        <v>1511</v>
      </c>
      <c r="E38" s="20"/>
      <c r="F38" s="67" t="s">
        <v>28</v>
      </c>
      <c r="G38" s="111">
        <v>3888</v>
      </c>
      <c r="H38" s="111">
        <v>5505351.9496655455</v>
      </c>
      <c r="I38" s="111">
        <v>1559</v>
      </c>
      <c r="K38" s="11" t="s">
        <v>28</v>
      </c>
      <c r="L38" s="112">
        <v>-4.3209876543209846E-2</v>
      </c>
      <c r="M38" s="112">
        <v>-7.8400123332814653E-2</v>
      </c>
      <c r="N38" s="114">
        <v>-3.0788967286722313E-2</v>
      </c>
    </row>
    <row r="39" spans="1:18" ht="13.5" thickBot="1" x14ac:dyDescent="0.25">
      <c r="A39" s="39" t="s">
        <v>29</v>
      </c>
      <c r="B39" s="34">
        <v>3043</v>
      </c>
      <c r="C39" s="34">
        <v>3652770.6687466428</v>
      </c>
      <c r="D39" s="34">
        <v>1972</v>
      </c>
      <c r="E39" s="20"/>
      <c r="F39" s="67" t="s">
        <v>29</v>
      </c>
      <c r="G39" s="111">
        <v>2754</v>
      </c>
      <c r="H39" s="111">
        <v>3342462.1662825295</v>
      </c>
      <c r="I39" s="111">
        <v>1721</v>
      </c>
      <c r="K39" s="11" t="s">
        <v>29</v>
      </c>
      <c r="L39" s="112">
        <v>0.10493827160493829</v>
      </c>
      <c r="M39" s="112">
        <v>9.2838299141987601E-2</v>
      </c>
      <c r="N39" s="114">
        <v>0.14584543869843114</v>
      </c>
    </row>
    <row r="40" spans="1:18" ht="13.5" thickBot="1" x14ac:dyDescent="0.25">
      <c r="A40" s="39" t="s">
        <v>30</v>
      </c>
      <c r="B40" s="34">
        <v>21860</v>
      </c>
      <c r="C40" s="34">
        <v>22252409.129263669</v>
      </c>
      <c r="D40" s="34">
        <v>14800</v>
      </c>
      <c r="E40" s="20"/>
      <c r="F40" s="67" t="s">
        <v>30</v>
      </c>
      <c r="G40" s="111">
        <v>21083</v>
      </c>
      <c r="H40" s="111">
        <v>20088104.298340708</v>
      </c>
      <c r="I40" s="111">
        <v>14941</v>
      </c>
      <c r="K40" s="11" t="s">
        <v>30</v>
      </c>
      <c r="L40" s="112">
        <v>3.6854337617985955E-2</v>
      </c>
      <c r="M40" s="112">
        <v>0.10774062095554404</v>
      </c>
      <c r="N40" s="114">
        <v>-9.4371193360551775E-3</v>
      </c>
    </row>
    <row r="41" spans="1:18" ht="13.5" thickBot="1" x14ac:dyDescent="0.25">
      <c r="A41" s="40" t="s">
        <v>31</v>
      </c>
      <c r="B41" s="34">
        <v>10804</v>
      </c>
      <c r="C41" s="34">
        <v>10430938.649218764</v>
      </c>
      <c r="D41" s="34">
        <v>7751</v>
      </c>
      <c r="E41" s="20"/>
      <c r="F41" s="68" t="s">
        <v>31</v>
      </c>
      <c r="G41" s="111">
        <v>9460</v>
      </c>
      <c r="H41" s="111">
        <v>8421451.7144658267</v>
      </c>
      <c r="I41" s="111">
        <v>6652</v>
      </c>
      <c r="K41" s="12" t="s">
        <v>31</v>
      </c>
      <c r="L41" s="121">
        <v>0.14207188160676543</v>
      </c>
      <c r="M41" s="121">
        <v>0.23861526526372767</v>
      </c>
      <c r="N41" s="122">
        <v>0.16521346963319306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68745</v>
      </c>
      <c r="C43" s="84">
        <v>64302399.349801615</v>
      </c>
      <c r="D43" s="84">
        <v>48434</v>
      </c>
      <c r="E43" s="20"/>
      <c r="F43" s="50" t="s">
        <v>32</v>
      </c>
      <c r="G43" s="51">
        <v>67597</v>
      </c>
      <c r="H43" s="51">
        <v>64810103.419455655</v>
      </c>
      <c r="I43" s="54">
        <v>46508</v>
      </c>
      <c r="K43" s="97" t="s">
        <v>32</v>
      </c>
      <c r="L43" s="98">
        <v>1.6983002204239872E-2</v>
      </c>
      <c r="M43" s="98">
        <v>-7.8337179369726284E-3</v>
      </c>
      <c r="N43" s="98">
        <v>4.1412230153951901E-2</v>
      </c>
    </row>
    <row r="44" spans="1:18" ht="13.5" thickBot="1" x14ac:dyDescent="0.25">
      <c r="A44" s="38" t="s">
        <v>33</v>
      </c>
      <c r="B44" s="164">
        <v>3049</v>
      </c>
      <c r="C44" s="164">
        <v>1986742.5304</v>
      </c>
      <c r="D44" s="165">
        <v>2301</v>
      </c>
      <c r="E44" s="20"/>
      <c r="F44" s="75" t="s">
        <v>33</v>
      </c>
      <c r="G44" s="164">
        <v>2889</v>
      </c>
      <c r="H44" s="164">
        <v>2095799.6897352182</v>
      </c>
      <c r="I44" s="165">
        <v>2212</v>
      </c>
      <c r="K44" s="10" t="s">
        <v>33</v>
      </c>
      <c r="L44" s="158">
        <v>5.538248528902745E-2</v>
      </c>
      <c r="M44" s="158">
        <v>-5.2036060444782484E-2</v>
      </c>
      <c r="N44" s="159">
        <v>4.0235081374321968E-2</v>
      </c>
    </row>
    <row r="45" spans="1:18" ht="13.5" thickBot="1" x14ac:dyDescent="0.25">
      <c r="A45" s="39" t="s">
        <v>34</v>
      </c>
      <c r="B45" s="164">
        <v>10811</v>
      </c>
      <c r="C45" s="164">
        <v>12299390.58963448</v>
      </c>
      <c r="D45" s="165">
        <v>7125</v>
      </c>
      <c r="E45" s="20"/>
      <c r="F45" s="76" t="s">
        <v>34</v>
      </c>
      <c r="G45" s="164">
        <v>11045</v>
      </c>
      <c r="H45" s="164">
        <v>12840940.017588809</v>
      </c>
      <c r="I45" s="165">
        <v>7102</v>
      </c>
      <c r="K45" s="11" t="s">
        <v>34</v>
      </c>
      <c r="L45" s="160">
        <v>-2.1186057039384365E-2</v>
      </c>
      <c r="M45" s="160">
        <v>-4.2173659187921153E-2</v>
      </c>
      <c r="N45" s="161">
        <v>3.2385243593353596E-3</v>
      </c>
    </row>
    <row r="46" spans="1:18" ht="13.5" thickBot="1" x14ac:dyDescent="0.25">
      <c r="A46" s="39" t="s">
        <v>35</v>
      </c>
      <c r="B46" s="164">
        <v>3067</v>
      </c>
      <c r="C46" s="164">
        <v>2119529.0912494999</v>
      </c>
      <c r="D46" s="165">
        <v>2186</v>
      </c>
      <c r="E46" s="20"/>
      <c r="F46" s="76" t="s">
        <v>35</v>
      </c>
      <c r="G46" s="164">
        <v>3590</v>
      </c>
      <c r="H46" s="164">
        <v>3063913.6538082613</v>
      </c>
      <c r="I46" s="165">
        <v>2786</v>
      </c>
      <c r="K46" s="11" t="s">
        <v>35</v>
      </c>
      <c r="L46" s="160">
        <v>-0.14568245125348189</v>
      </c>
      <c r="M46" s="160">
        <v>-0.30822819089074127</v>
      </c>
      <c r="N46" s="161">
        <v>-0.21536252692031588</v>
      </c>
    </row>
    <row r="47" spans="1:18" ht="13.5" thickBot="1" x14ac:dyDescent="0.25">
      <c r="A47" s="39" t="s">
        <v>36</v>
      </c>
      <c r="B47" s="164">
        <v>15991</v>
      </c>
      <c r="C47" s="164">
        <v>14879338.53700098</v>
      </c>
      <c r="D47" s="165">
        <v>12211</v>
      </c>
      <c r="E47" s="20"/>
      <c r="F47" s="76" t="s">
        <v>36</v>
      </c>
      <c r="G47" s="164">
        <v>14514</v>
      </c>
      <c r="H47" s="164">
        <v>14163973.006699607</v>
      </c>
      <c r="I47" s="165">
        <v>10521</v>
      </c>
      <c r="K47" s="11" t="s">
        <v>36</v>
      </c>
      <c r="L47" s="160">
        <v>0.10176381424831193</v>
      </c>
      <c r="M47" s="160">
        <v>5.0505993619375245E-2</v>
      </c>
      <c r="N47" s="161">
        <v>0.16063111871495095</v>
      </c>
    </row>
    <row r="48" spans="1:18" ht="13.5" thickBot="1" x14ac:dyDescent="0.25">
      <c r="A48" s="39" t="s">
        <v>37</v>
      </c>
      <c r="B48" s="164">
        <v>4823</v>
      </c>
      <c r="C48" s="164">
        <v>4595883.3157748608</v>
      </c>
      <c r="D48" s="165">
        <v>2914</v>
      </c>
      <c r="E48" s="20"/>
      <c r="F48" s="76" t="s">
        <v>37</v>
      </c>
      <c r="G48" s="164">
        <v>5443</v>
      </c>
      <c r="H48" s="164">
        <v>5474905.6666387711</v>
      </c>
      <c r="I48" s="165">
        <v>3260</v>
      </c>
      <c r="K48" s="11" t="s">
        <v>37</v>
      </c>
      <c r="L48" s="160">
        <v>-0.11390777144956821</v>
      </c>
      <c r="M48" s="160">
        <v>-0.16055479388808747</v>
      </c>
      <c r="N48" s="161">
        <v>-0.10613496932515343</v>
      </c>
    </row>
    <row r="49" spans="1:20" ht="13.5" thickBot="1" x14ac:dyDescent="0.25">
      <c r="A49" s="39" t="s">
        <v>38</v>
      </c>
      <c r="B49" s="164">
        <v>7519</v>
      </c>
      <c r="C49" s="164">
        <v>6195507.9196914285</v>
      </c>
      <c r="D49" s="165">
        <v>5571</v>
      </c>
      <c r="E49" s="20"/>
      <c r="F49" s="76" t="s">
        <v>38</v>
      </c>
      <c r="G49" s="164">
        <v>7246</v>
      </c>
      <c r="H49" s="164">
        <v>6956901.8186734337</v>
      </c>
      <c r="I49" s="165">
        <v>4780</v>
      </c>
      <c r="K49" s="11" t="s">
        <v>38</v>
      </c>
      <c r="L49" s="160">
        <v>3.7675959149875871E-2</v>
      </c>
      <c r="M49" s="160">
        <v>-0.10944439332725708</v>
      </c>
      <c r="N49" s="161">
        <v>0.16548117154811726</v>
      </c>
    </row>
    <row r="50" spans="1:20" ht="13.5" thickBot="1" x14ac:dyDescent="0.25">
      <c r="A50" s="39" t="s">
        <v>39</v>
      </c>
      <c r="B50" s="164">
        <v>1948</v>
      </c>
      <c r="C50" s="164">
        <v>2981200.4998826692</v>
      </c>
      <c r="D50" s="165">
        <v>973</v>
      </c>
      <c r="E50" s="20"/>
      <c r="F50" s="76" t="s">
        <v>39</v>
      </c>
      <c r="G50" s="164">
        <v>2167</v>
      </c>
      <c r="H50" s="164">
        <v>2766897.5966802649</v>
      </c>
      <c r="I50" s="165">
        <v>1202</v>
      </c>
      <c r="K50" s="11" t="s">
        <v>39</v>
      </c>
      <c r="L50" s="160">
        <v>-0.10106137517305025</v>
      </c>
      <c r="M50" s="160">
        <v>7.7452415824686094E-2</v>
      </c>
      <c r="N50" s="161">
        <v>-0.1905158069883528</v>
      </c>
    </row>
    <row r="51" spans="1:20" ht="13.5" thickBot="1" x14ac:dyDescent="0.25">
      <c r="A51" s="39" t="s">
        <v>40</v>
      </c>
      <c r="B51" s="164">
        <v>18233</v>
      </c>
      <c r="C51" s="164">
        <v>16284310.083667699</v>
      </c>
      <c r="D51" s="165">
        <v>12844</v>
      </c>
      <c r="E51" s="20"/>
      <c r="F51" s="76" t="s">
        <v>40</v>
      </c>
      <c r="G51" s="164">
        <v>17115</v>
      </c>
      <c r="H51" s="164">
        <v>14853257.252859931</v>
      </c>
      <c r="I51" s="165">
        <v>11835</v>
      </c>
      <c r="K51" s="11" t="s">
        <v>40</v>
      </c>
      <c r="L51" s="160">
        <v>6.5322816243061688E-2</v>
      </c>
      <c r="M51" s="160">
        <v>9.634606109930699E-2</v>
      </c>
      <c r="N51" s="161">
        <v>8.5255597803126415E-2</v>
      </c>
    </row>
    <row r="52" spans="1:20" ht="13.5" thickBot="1" x14ac:dyDescent="0.25">
      <c r="A52" s="40" t="s">
        <v>41</v>
      </c>
      <c r="B52" s="166">
        <v>3304</v>
      </c>
      <c r="C52" s="166">
        <v>2960496.7824999997</v>
      </c>
      <c r="D52" s="167">
        <v>2309</v>
      </c>
      <c r="E52" s="20"/>
      <c r="F52" s="77" t="s">
        <v>41</v>
      </c>
      <c r="G52" s="166">
        <v>3588</v>
      </c>
      <c r="H52" s="166">
        <v>2593514.7167713549</v>
      </c>
      <c r="I52" s="167">
        <v>2810</v>
      </c>
      <c r="K52" s="12" t="s">
        <v>41</v>
      </c>
      <c r="L52" s="162">
        <v>-7.9152731326644354E-2</v>
      </c>
      <c r="M52" s="162">
        <v>0.14149989716869538</v>
      </c>
      <c r="N52" s="163">
        <v>-0.17829181494661916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214963</v>
      </c>
      <c r="C54" s="84">
        <v>241219796.1320999</v>
      </c>
      <c r="D54" s="84">
        <v>138015</v>
      </c>
      <c r="E54" s="20"/>
      <c r="F54" s="50" t="s">
        <v>42</v>
      </c>
      <c r="G54" s="51">
        <v>205269</v>
      </c>
      <c r="H54" s="51">
        <v>240140721.97801748</v>
      </c>
      <c r="I54" s="54">
        <v>124504</v>
      </c>
      <c r="K54" s="97" t="s">
        <v>42</v>
      </c>
      <c r="L54" s="98">
        <v>4.7225835367249891E-2</v>
      </c>
      <c r="M54" s="98">
        <v>4.4935075783656409E-3</v>
      </c>
      <c r="N54" s="98">
        <v>0.10851860181198991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171868</v>
      </c>
      <c r="C55" s="30">
        <v>192399450.88777983</v>
      </c>
      <c r="D55" s="31">
        <v>110746</v>
      </c>
      <c r="E55" s="20"/>
      <c r="F55" s="72" t="s">
        <v>43</v>
      </c>
      <c r="G55" s="56">
        <v>164338</v>
      </c>
      <c r="H55" s="56">
        <v>193627949.33634961</v>
      </c>
      <c r="I55" s="57">
        <v>99901</v>
      </c>
      <c r="K55" s="10" t="s">
        <v>43</v>
      </c>
      <c r="L55" s="101">
        <v>4.5820199832053543E-2</v>
      </c>
      <c r="M55" s="101">
        <v>-6.3446338856575357E-3</v>
      </c>
      <c r="N55" s="102">
        <v>0.10855747189717824</v>
      </c>
      <c r="R55" s="6"/>
      <c r="S55" s="6"/>
      <c r="T55" s="6"/>
    </row>
    <row r="56" spans="1:20" ht="13.5" thickBot="1" x14ac:dyDescent="0.25">
      <c r="A56" s="39" t="s">
        <v>44</v>
      </c>
      <c r="B56" s="30">
        <v>11390</v>
      </c>
      <c r="C56" s="30">
        <v>12401943.28579573</v>
      </c>
      <c r="D56" s="31">
        <v>7438</v>
      </c>
      <c r="E56" s="20"/>
      <c r="F56" s="67" t="s">
        <v>44</v>
      </c>
      <c r="G56" s="78">
        <v>10597</v>
      </c>
      <c r="H56" s="78">
        <v>11518364.544308675</v>
      </c>
      <c r="I56" s="79">
        <v>6674</v>
      </c>
      <c r="K56" s="11" t="s">
        <v>44</v>
      </c>
      <c r="L56" s="101">
        <v>7.4832499764084126E-2</v>
      </c>
      <c r="M56" s="101">
        <v>7.6710433854399795E-2</v>
      </c>
      <c r="N56" s="102">
        <v>0.11447407851363489</v>
      </c>
      <c r="R56" s="6"/>
      <c r="S56" s="6"/>
      <c r="T56" s="6"/>
    </row>
    <row r="57" spans="1:20" ht="13.5" thickBot="1" x14ac:dyDescent="0.25">
      <c r="A57" s="39" t="s">
        <v>45</v>
      </c>
      <c r="B57" s="30">
        <v>6107</v>
      </c>
      <c r="C57" s="30">
        <v>8197350.1838098671</v>
      </c>
      <c r="D57" s="31">
        <v>3413</v>
      </c>
      <c r="E57" s="20"/>
      <c r="F57" s="67" t="s">
        <v>45</v>
      </c>
      <c r="G57" s="78">
        <v>6944</v>
      </c>
      <c r="H57" s="78">
        <v>9044299.3567692488</v>
      </c>
      <c r="I57" s="79">
        <v>3642</v>
      </c>
      <c r="K57" s="11" t="s">
        <v>45</v>
      </c>
      <c r="L57" s="101">
        <v>-0.1205357142857143</v>
      </c>
      <c r="M57" s="101">
        <v>-9.3644531162657585E-2</v>
      </c>
      <c r="N57" s="102">
        <v>-6.2877539813289363E-2</v>
      </c>
      <c r="R57" s="6"/>
      <c r="S57" s="6"/>
      <c r="T57" s="6"/>
    </row>
    <row r="58" spans="1:20" ht="13.5" thickBot="1" x14ac:dyDescent="0.25">
      <c r="A58" s="40" t="s">
        <v>46</v>
      </c>
      <c r="B58" s="34">
        <v>25598</v>
      </c>
      <c r="C58" s="34">
        <v>28221051.774714462</v>
      </c>
      <c r="D58" s="35">
        <v>16418</v>
      </c>
      <c r="E58" s="20"/>
      <c r="F58" s="68" t="s">
        <v>46</v>
      </c>
      <c r="G58" s="73">
        <v>23390</v>
      </c>
      <c r="H58" s="73">
        <v>25950108.740589954</v>
      </c>
      <c r="I58" s="74">
        <v>14287</v>
      </c>
      <c r="K58" s="12" t="s">
        <v>46</v>
      </c>
      <c r="L58" s="103">
        <v>9.4399315946985807E-2</v>
      </c>
      <c r="M58" s="103">
        <v>8.7511888941428806E-2</v>
      </c>
      <c r="N58" s="104">
        <v>0.14915657590816833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105895</v>
      </c>
      <c r="C60" s="84">
        <v>76890018.298793763</v>
      </c>
      <c r="D60" s="84">
        <v>85320</v>
      </c>
      <c r="E60" s="20"/>
      <c r="F60" s="50" t="s">
        <v>47</v>
      </c>
      <c r="G60" s="51">
        <v>104506</v>
      </c>
      <c r="H60" s="51">
        <v>75438208.124641627</v>
      </c>
      <c r="I60" s="54">
        <v>82064</v>
      </c>
      <c r="K60" s="97" t="s">
        <v>47</v>
      </c>
      <c r="L60" s="98">
        <v>1.3291102903182583E-2</v>
      </c>
      <c r="M60" s="98">
        <v>1.9245024639946484E-2</v>
      </c>
      <c r="N60" s="98">
        <v>3.9676350165724239E-2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15847</v>
      </c>
      <c r="C61" s="30">
        <v>12448052.430105746</v>
      </c>
      <c r="D61" s="31">
        <v>12182</v>
      </c>
      <c r="E61" s="20"/>
      <c r="F61" s="72" t="s">
        <v>48</v>
      </c>
      <c r="G61" s="56">
        <v>15624</v>
      </c>
      <c r="H61" s="56">
        <v>13736531.157231908</v>
      </c>
      <c r="I61" s="57">
        <v>11145</v>
      </c>
      <c r="K61" s="10" t="s">
        <v>48</v>
      </c>
      <c r="L61" s="101">
        <v>1.4272913466461867E-2</v>
      </c>
      <c r="M61" s="101">
        <v>-9.3799425224454391E-2</v>
      </c>
      <c r="N61" s="102">
        <v>9.304620906235983E-2</v>
      </c>
    </row>
    <row r="62" spans="1:20" ht="13.5" thickBot="1" x14ac:dyDescent="0.25">
      <c r="A62" s="39" t="s">
        <v>49</v>
      </c>
      <c r="B62" s="30">
        <v>7480</v>
      </c>
      <c r="C62" s="30">
        <v>8379962.9092685562</v>
      </c>
      <c r="D62" s="31">
        <v>5411</v>
      </c>
      <c r="E62" s="20"/>
      <c r="F62" s="67" t="s">
        <v>49</v>
      </c>
      <c r="G62" s="78">
        <v>7486</v>
      </c>
      <c r="H62" s="78">
        <v>9749122.6753396615</v>
      </c>
      <c r="I62" s="79">
        <v>4598</v>
      </c>
      <c r="K62" s="11" t="s">
        <v>49</v>
      </c>
      <c r="L62" s="101">
        <v>-8.0149612610203036E-4</v>
      </c>
      <c r="M62" s="101">
        <v>-0.14043927968353354</v>
      </c>
      <c r="N62" s="102">
        <v>0.17681600695954769</v>
      </c>
    </row>
    <row r="63" spans="1:20" ht="13.5" thickBot="1" x14ac:dyDescent="0.25">
      <c r="A63" s="40" t="s">
        <v>50</v>
      </c>
      <c r="B63" s="34">
        <v>82568</v>
      </c>
      <c r="C63" s="34">
        <v>56062002.959419452</v>
      </c>
      <c r="D63" s="35">
        <v>67727</v>
      </c>
      <c r="E63" s="20"/>
      <c r="F63" s="68" t="s">
        <v>50</v>
      </c>
      <c r="G63" s="73">
        <v>81396</v>
      </c>
      <c r="H63" s="73">
        <v>51952554.292070061</v>
      </c>
      <c r="I63" s="74">
        <v>66321</v>
      </c>
      <c r="K63" s="12" t="s">
        <v>50</v>
      </c>
      <c r="L63" s="103">
        <v>1.4398741952921457E-2</v>
      </c>
      <c r="M63" s="103">
        <v>7.910003123709064E-2</v>
      </c>
      <c r="N63" s="104">
        <v>2.1199921593462179E-2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7780</v>
      </c>
      <c r="C65" s="84">
        <v>8746907.7240203917</v>
      </c>
      <c r="D65" s="84">
        <v>4192</v>
      </c>
      <c r="E65" s="20"/>
      <c r="F65" s="50" t="s">
        <v>51</v>
      </c>
      <c r="G65" s="51">
        <v>8119</v>
      </c>
      <c r="H65" s="51">
        <v>8644852.0094249584</v>
      </c>
      <c r="I65" s="54">
        <v>4414</v>
      </c>
      <c r="K65" s="97" t="s">
        <v>51</v>
      </c>
      <c r="L65" s="98">
        <v>-4.1753910580120679E-2</v>
      </c>
      <c r="M65" s="98">
        <v>1.1805374399025848E-2</v>
      </c>
      <c r="N65" s="98">
        <v>-5.0294517444494757E-2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4747</v>
      </c>
      <c r="C66" s="30">
        <v>5472820.1071448429</v>
      </c>
      <c r="D66" s="31">
        <v>2296</v>
      </c>
      <c r="E66" s="20"/>
      <c r="F66" s="72" t="s">
        <v>52</v>
      </c>
      <c r="G66" s="56">
        <v>4852</v>
      </c>
      <c r="H66" s="56">
        <v>5673003.7491747374</v>
      </c>
      <c r="I66" s="57">
        <v>2219</v>
      </c>
      <c r="K66" s="10" t="s">
        <v>52</v>
      </c>
      <c r="L66" s="101">
        <v>-2.1640560593569669E-2</v>
      </c>
      <c r="M66" s="101">
        <v>-3.5287063235065808E-2</v>
      </c>
      <c r="N66" s="102">
        <v>3.4700315457413256E-2</v>
      </c>
    </row>
    <row r="67" spans="1:18" ht="13.5" thickBot="1" x14ac:dyDescent="0.25">
      <c r="A67" s="40" t="s">
        <v>53</v>
      </c>
      <c r="B67" s="34">
        <v>3033</v>
      </c>
      <c r="C67" s="34">
        <v>3274087.6168755493</v>
      </c>
      <c r="D67" s="35">
        <v>1896</v>
      </c>
      <c r="E67" s="20"/>
      <c r="F67" s="68" t="s">
        <v>53</v>
      </c>
      <c r="G67" s="73">
        <v>3267</v>
      </c>
      <c r="H67" s="73">
        <v>2971848.2602502219</v>
      </c>
      <c r="I67" s="74">
        <v>2195</v>
      </c>
      <c r="K67" s="12" t="s">
        <v>53</v>
      </c>
      <c r="L67" s="103">
        <v>-7.1625344352617026E-2</v>
      </c>
      <c r="M67" s="103">
        <v>0.10170080372807444</v>
      </c>
      <c r="N67" s="104">
        <v>-0.13621867881548977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60464</v>
      </c>
      <c r="C69" s="84">
        <v>55194971.641099535</v>
      </c>
      <c r="D69" s="84">
        <v>40549</v>
      </c>
      <c r="E69" s="20"/>
      <c r="F69" s="50" t="s">
        <v>54</v>
      </c>
      <c r="G69" s="51">
        <v>54703</v>
      </c>
      <c r="H69" s="51">
        <v>50709202.306583166</v>
      </c>
      <c r="I69" s="54">
        <v>34952</v>
      </c>
      <c r="K69" s="97" t="s">
        <v>54</v>
      </c>
      <c r="L69" s="98">
        <v>0.10531415096064212</v>
      </c>
      <c r="M69" s="98">
        <v>8.8460656655488634E-2</v>
      </c>
      <c r="N69" s="98">
        <v>0.16013389791714361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25590</v>
      </c>
      <c r="C70" s="30">
        <v>20515108.499320187</v>
      </c>
      <c r="D70" s="31">
        <v>19256</v>
      </c>
      <c r="E70" s="20"/>
      <c r="F70" s="72" t="s">
        <v>55</v>
      </c>
      <c r="G70" s="56">
        <v>23710</v>
      </c>
      <c r="H70" s="56">
        <v>18996547.446320519</v>
      </c>
      <c r="I70" s="57">
        <v>16581</v>
      </c>
      <c r="K70" s="10" t="s">
        <v>55</v>
      </c>
      <c r="L70" s="101">
        <v>7.9291438211724907E-2</v>
      </c>
      <c r="M70" s="101">
        <v>7.99387918931449E-2</v>
      </c>
      <c r="N70" s="102">
        <v>0.16132923225378448</v>
      </c>
    </row>
    <row r="71" spans="1:18" ht="13.5" thickBot="1" x14ac:dyDescent="0.25">
      <c r="A71" s="39" t="s">
        <v>56</v>
      </c>
      <c r="B71" s="30">
        <v>3245</v>
      </c>
      <c r="C71" s="30">
        <v>3891037.4880031729</v>
      </c>
      <c r="D71" s="31">
        <v>1568</v>
      </c>
      <c r="E71" s="20"/>
      <c r="F71" s="67" t="s">
        <v>56</v>
      </c>
      <c r="G71" s="78">
        <v>2560</v>
      </c>
      <c r="H71" s="78">
        <v>2779854.718832429</v>
      </c>
      <c r="I71" s="79">
        <v>1412</v>
      </c>
      <c r="K71" s="11" t="s">
        <v>56</v>
      </c>
      <c r="L71" s="101">
        <v>0.267578125</v>
      </c>
      <c r="M71" s="101">
        <v>0.39972692157000678</v>
      </c>
      <c r="N71" s="102">
        <v>0.11048158640226635</v>
      </c>
    </row>
    <row r="72" spans="1:18" ht="13.5" thickBot="1" x14ac:dyDescent="0.25">
      <c r="A72" s="39" t="s">
        <v>57</v>
      </c>
      <c r="B72" s="30">
        <v>3716</v>
      </c>
      <c r="C72" s="30">
        <v>3078351.6520948163</v>
      </c>
      <c r="D72" s="31">
        <v>2316</v>
      </c>
      <c r="E72" s="20"/>
      <c r="F72" s="67" t="s">
        <v>57</v>
      </c>
      <c r="G72" s="78">
        <v>3173</v>
      </c>
      <c r="H72" s="78">
        <v>3012383.4808358261</v>
      </c>
      <c r="I72" s="79">
        <v>1955</v>
      </c>
      <c r="K72" s="11" t="s">
        <v>57</v>
      </c>
      <c r="L72" s="101">
        <v>0.1711314213677908</v>
      </c>
      <c r="M72" s="101">
        <v>2.1898995157378254E-2</v>
      </c>
      <c r="N72" s="102">
        <v>0.18465473145780043</v>
      </c>
    </row>
    <row r="73" spans="1:18" ht="13.5" thickBot="1" x14ac:dyDescent="0.25">
      <c r="A73" s="40" t="s">
        <v>58</v>
      </c>
      <c r="B73" s="34">
        <v>27913</v>
      </c>
      <c r="C73" s="34">
        <v>27710474.001681361</v>
      </c>
      <c r="D73" s="35">
        <v>17409</v>
      </c>
      <c r="E73" s="20"/>
      <c r="F73" s="68" t="s">
        <v>58</v>
      </c>
      <c r="G73" s="73">
        <v>25260</v>
      </c>
      <c r="H73" s="73">
        <v>25920416.660594396</v>
      </c>
      <c r="I73" s="74">
        <v>15004</v>
      </c>
      <c r="K73" s="12" t="s">
        <v>58</v>
      </c>
      <c r="L73" s="103">
        <v>0.10502771179730797</v>
      </c>
      <c r="M73" s="103">
        <v>6.9059744082289543E-2</v>
      </c>
      <c r="N73" s="104">
        <v>0.16029058917621963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153154</v>
      </c>
      <c r="C75" s="84">
        <v>160258901.69321334</v>
      </c>
      <c r="D75" s="84">
        <v>99085</v>
      </c>
      <c r="E75" s="20"/>
      <c r="F75" s="50" t="s">
        <v>59</v>
      </c>
      <c r="G75" s="51">
        <v>143347</v>
      </c>
      <c r="H75" s="51">
        <v>156660057.35558426</v>
      </c>
      <c r="I75" s="54">
        <v>88803</v>
      </c>
      <c r="K75" s="97" t="s">
        <v>59</v>
      </c>
      <c r="L75" s="98">
        <v>6.841440699840251E-2</v>
      </c>
      <c r="M75" s="98">
        <v>2.2972315971137913E-2</v>
      </c>
      <c r="N75" s="98">
        <v>0.11578437665394192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153154</v>
      </c>
      <c r="C76" s="34">
        <v>160258901.69321334</v>
      </c>
      <c r="D76" s="35">
        <v>99085</v>
      </c>
      <c r="E76" s="20"/>
      <c r="F76" s="71" t="s">
        <v>60</v>
      </c>
      <c r="G76" s="60">
        <v>143347</v>
      </c>
      <c r="H76" s="60">
        <v>156660057.35558426</v>
      </c>
      <c r="I76" s="61">
        <v>88803</v>
      </c>
      <c r="K76" s="14" t="s">
        <v>60</v>
      </c>
      <c r="L76" s="103">
        <v>6.841440699840251E-2</v>
      </c>
      <c r="M76" s="103">
        <v>2.2972315971137913E-2</v>
      </c>
      <c r="N76" s="104">
        <v>0.11578437665394192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62982</v>
      </c>
      <c r="C78" s="84">
        <v>61781612.263289519</v>
      </c>
      <c r="D78" s="84">
        <v>53661</v>
      </c>
      <c r="E78" s="20"/>
      <c r="F78" s="50" t="s">
        <v>61</v>
      </c>
      <c r="G78" s="51">
        <v>51218</v>
      </c>
      <c r="H78" s="51">
        <v>56536445.637828693</v>
      </c>
      <c r="I78" s="54">
        <v>40006</v>
      </c>
      <c r="K78" s="97" t="s">
        <v>61</v>
      </c>
      <c r="L78" s="98">
        <v>0.22968487641063695</v>
      </c>
      <c r="M78" s="98">
        <v>9.2774962527026439E-2</v>
      </c>
      <c r="N78" s="98">
        <v>0.34132380142978547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62982</v>
      </c>
      <c r="C79" s="34">
        <v>61781612.263289519</v>
      </c>
      <c r="D79" s="35">
        <v>53661</v>
      </c>
      <c r="E79" s="20"/>
      <c r="F79" s="71" t="s">
        <v>62</v>
      </c>
      <c r="G79" s="60">
        <v>51218</v>
      </c>
      <c r="H79" s="60">
        <v>56536445.637828693</v>
      </c>
      <c r="I79" s="61">
        <v>40006</v>
      </c>
      <c r="K79" s="14" t="s">
        <v>62</v>
      </c>
      <c r="L79" s="103">
        <v>0.22968487641063695</v>
      </c>
      <c r="M79" s="103">
        <v>9.2774962527026439E-2</v>
      </c>
      <c r="N79" s="104">
        <v>0.34132380142978547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29518</v>
      </c>
      <c r="C81" s="84">
        <v>34008360.16466181</v>
      </c>
      <c r="D81" s="84">
        <v>19495</v>
      </c>
      <c r="E81" s="20"/>
      <c r="F81" s="50" t="s">
        <v>63</v>
      </c>
      <c r="G81" s="51">
        <v>27956</v>
      </c>
      <c r="H81" s="51">
        <v>30691407.221465439</v>
      </c>
      <c r="I81" s="54">
        <v>18023</v>
      </c>
      <c r="K81" s="97" t="s">
        <v>63</v>
      </c>
      <c r="L81" s="98">
        <v>5.5873515524395456E-2</v>
      </c>
      <c r="M81" s="98">
        <v>0.10807431927971378</v>
      </c>
      <c r="N81" s="98">
        <v>8.1673417300116569E-2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29518</v>
      </c>
      <c r="C82" s="34">
        <v>34008360.16466181</v>
      </c>
      <c r="D82" s="35">
        <v>19495</v>
      </c>
      <c r="E82" s="20"/>
      <c r="F82" s="71" t="s">
        <v>64</v>
      </c>
      <c r="G82" s="60">
        <v>27956</v>
      </c>
      <c r="H82" s="60">
        <v>30691407.221465439</v>
      </c>
      <c r="I82" s="61">
        <v>18023</v>
      </c>
      <c r="K82" s="14" t="s">
        <v>64</v>
      </c>
      <c r="L82" s="103">
        <v>5.5873515524395456E-2</v>
      </c>
      <c r="M82" s="103">
        <v>0.10807431927971378</v>
      </c>
      <c r="N82" s="104">
        <v>8.1673417300116569E-2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50088</v>
      </c>
      <c r="C84" s="84">
        <v>49822289.66085539</v>
      </c>
      <c r="D84" s="84">
        <v>37037</v>
      </c>
      <c r="E84" s="20"/>
      <c r="F84" s="50" t="s">
        <v>65</v>
      </c>
      <c r="G84" s="51">
        <v>45959</v>
      </c>
      <c r="H84" s="51">
        <v>48542196.120688193</v>
      </c>
      <c r="I84" s="54">
        <v>32332</v>
      </c>
      <c r="K84" s="97" t="s">
        <v>65</v>
      </c>
      <c r="L84" s="98">
        <v>8.9840945190278187E-2</v>
      </c>
      <c r="M84" s="98">
        <v>2.6370738089075418E-2</v>
      </c>
      <c r="N84" s="98">
        <v>0.14552146480267236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12749</v>
      </c>
      <c r="C85" s="30">
        <v>12953664.990779996</v>
      </c>
      <c r="D85" s="31">
        <v>8742</v>
      </c>
      <c r="E85" s="20"/>
      <c r="F85" s="72" t="s">
        <v>66</v>
      </c>
      <c r="G85" s="56">
        <v>11016</v>
      </c>
      <c r="H85" s="56">
        <v>13059179.686733998</v>
      </c>
      <c r="I85" s="57">
        <v>6879</v>
      </c>
      <c r="K85" s="10" t="s">
        <v>66</v>
      </c>
      <c r="L85" s="101">
        <v>0.15731663035584598</v>
      </c>
      <c r="M85" s="101">
        <v>-8.0797338336027202E-3</v>
      </c>
      <c r="N85" s="102">
        <v>0.27082424771042302</v>
      </c>
    </row>
    <row r="86" spans="1:18" ht="13.5" thickBot="1" x14ac:dyDescent="0.25">
      <c r="A86" s="39" t="s">
        <v>67</v>
      </c>
      <c r="B86" s="30">
        <v>9746</v>
      </c>
      <c r="C86" s="30">
        <v>9505250.8785041869</v>
      </c>
      <c r="D86" s="31">
        <v>7490</v>
      </c>
      <c r="E86" s="20"/>
      <c r="F86" s="67" t="s">
        <v>67</v>
      </c>
      <c r="G86" s="78">
        <v>9134</v>
      </c>
      <c r="H86" s="78">
        <v>9145323.4418168142</v>
      </c>
      <c r="I86" s="79">
        <v>6780</v>
      </c>
      <c r="K86" s="11" t="s">
        <v>67</v>
      </c>
      <c r="L86" s="101">
        <v>6.7002408583315187E-2</v>
      </c>
      <c r="M86" s="101">
        <v>3.9356446929106115E-2</v>
      </c>
      <c r="N86" s="102">
        <v>0.10471976401179939</v>
      </c>
    </row>
    <row r="87" spans="1:18" ht="13.5" thickBot="1" x14ac:dyDescent="0.25">
      <c r="A87" s="40" t="s">
        <v>68</v>
      </c>
      <c r="B87" s="34">
        <v>27593</v>
      </c>
      <c r="C87" s="34">
        <v>27363373.791571207</v>
      </c>
      <c r="D87" s="35">
        <v>20805</v>
      </c>
      <c r="E87" s="20"/>
      <c r="F87" s="68" t="s">
        <v>68</v>
      </c>
      <c r="G87" s="73">
        <v>25809</v>
      </c>
      <c r="H87" s="73">
        <v>26337692.99213738</v>
      </c>
      <c r="I87" s="74">
        <v>18673</v>
      </c>
      <c r="K87" s="12" t="s">
        <v>68</v>
      </c>
      <c r="L87" s="103">
        <v>6.9123174086558992E-2</v>
      </c>
      <c r="M87" s="103">
        <v>3.8943456427259049E-2</v>
      </c>
      <c r="N87" s="104">
        <v>0.11417554758207027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9356</v>
      </c>
      <c r="C89" s="84">
        <v>9419612.6543018408</v>
      </c>
      <c r="D89" s="84">
        <v>6633</v>
      </c>
      <c r="E89" s="20"/>
      <c r="F89" s="53" t="s">
        <v>69</v>
      </c>
      <c r="G89" s="51">
        <v>8463</v>
      </c>
      <c r="H89" s="51">
        <v>8853057.4788890667</v>
      </c>
      <c r="I89" s="54">
        <v>5410</v>
      </c>
      <c r="K89" s="100" t="s">
        <v>69</v>
      </c>
      <c r="L89" s="98">
        <v>0.10551813777620223</v>
      </c>
      <c r="M89" s="98">
        <v>6.3995424943730228E-2</v>
      </c>
      <c r="N89" s="98">
        <v>0.22606284658040665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9356</v>
      </c>
      <c r="C90" s="34">
        <v>9419612.6543018408</v>
      </c>
      <c r="D90" s="35">
        <v>6633</v>
      </c>
      <c r="E90" s="20"/>
      <c r="F90" s="70" t="s">
        <v>70</v>
      </c>
      <c r="G90" s="60">
        <v>8463</v>
      </c>
      <c r="H90" s="60">
        <v>8853057.4788890667</v>
      </c>
      <c r="I90" s="61">
        <v>5410</v>
      </c>
      <c r="K90" s="13" t="s">
        <v>70</v>
      </c>
      <c r="L90" s="103">
        <v>0.10551813777620223</v>
      </c>
      <c r="M90" s="103">
        <v>6.3995424943730228E-2</v>
      </c>
      <c r="N90" s="104">
        <v>0.22606284658040665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workbookViewId="0">
      <selection activeCell="M92" sqref="M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91</v>
      </c>
      <c r="B2" s="26">
        <v>2018</v>
      </c>
      <c r="C2" s="25"/>
      <c r="D2" s="25"/>
      <c r="F2" s="44" t="s">
        <v>91</v>
      </c>
      <c r="G2" s="45">
        <v>2017</v>
      </c>
      <c r="K2" s="1" t="s">
        <v>91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368549</v>
      </c>
      <c r="C6" s="84">
        <v>351765105.6432274</v>
      </c>
      <c r="D6" s="84">
        <v>283894</v>
      </c>
      <c r="E6" s="20"/>
      <c r="F6" s="50" t="s">
        <v>1</v>
      </c>
      <c r="G6" s="51">
        <v>358182</v>
      </c>
      <c r="H6" s="51">
        <v>338942744.85074472</v>
      </c>
      <c r="I6" s="51">
        <v>257003</v>
      </c>
      <c r="K6" s="97" t="s">
        <v>1</v>
      </c>
      <c r="L6" s="98">
        <v>2.8943386323154074E-2</v>
      </c>
      <c r="M6" s="98">
        <v>3.7830462481588389E-2</v>
      </c>
      <c r="N6" s="98">
        <v>0.10463301984801743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37621</v>
      </c>
      <c r="C8" s="86">
        <v>28864195.701468896</v>
      </c>
      <c r="D8" s="86">
        <v>29457</v>
      </c>
      <c r="E8" s="20"/>
      <c r="F8" s="53" t="s">
        <v>4</v>
      </c>
      <c r="G8" s="51">
        <v>34491</v>
      </c>
      <c r="H8" s="51">
        <v>27511433.452680696</v>
      </c>
      <c r="I8" s="54">
        <v>25237</v>
      </c>
      <c r="K8" s="100" t="s">
        <v>4</v>
      </c>
      <c r="L8" s="98">
        <v>9.0748311153634242E-2</v>
      </c>
      <c r="M8" s="98">
        <v>4.9170911109191584E-2</v>
      </c>
      <c r="N8" s="98">
        <v>0.16721480366129104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2598</v>
      </c>
      <c r="C9" s="30">
        <v>2392527.7623652532</v>
      </c>
      <c r="D9" s="31">
        <v>1913</v>
      </c>
      <c r="E9" s="21"/>
      <c r="F9" s="55" t="s">
        <v>5</v>
      </c>
      <c r="G9" s="56">
        <v>2367</v>
      </c>
      <c r="H9" s="56">
        <v>2289446.605105577</v>
      </c>
      <c r="I9" s="57">
        <v>1606</v>
      </c>
      <c r="K9" s="7" t="s">
        <v>5</v>
      </c>
      <c r="L9" s="101">
        <v>9.759188846641309E-2</v>
      </c>
      <c r="M9" s="101">
        <v>4.5024486279697573E-2</v>
      </c>
      <c r="N9" s="101">
        <v>0.19115815691158167</v>
      </c>
    </row>
    <row r="10" spans="1:18" ht="13.5" thickBot="1" x14ac:dyDescent="0.25">
      <c r="A10" s="32" t="s">
        <v>6</v>
      </c>
      <c r="B10" s="30">
        <v>5590</v>
      </c>
      <c r="C10" s="30">
        <v>4238561.9959407514</v>
      </c>
      <c r="D10" s="31">
        <v>4810</v>
      </c>
      <c r="E10" s="20"/>
      <c r="F10" s="58" t="s">
        <v>6</v>
      </c>
      <c r="G10" s="78">
        <v>4106</v>
      </c>
      <c r="H10" s="78">
        <v>4275650.0750400098</v>
      </c>
      <c r="I10" s="79">
        <v>3089</v>
      </c>
      <c r="K10" s="8" t="s">
        <v>6</v>
      </c>
      <c r="L10" s="112">
        <v>0.36142230881636639</v>
      </c>
      <c r="M10" s="112">
        <v>-8.6742550134698559E-3</v>
      </c>
      <c r="N10" s="114">
        <v>0.55713823243768212</v>
      </c>
    </row>
    <row r="11" spans="1:18" ht="13.5" thickBot="1" x14ac:dyDescent="0.25">
      <c r="A11" s="32" t="s">
        <v>7</v>
      </c>
      <c r="B11" s="30">
        <v>2302</v>
      </c>
      <c r="C11" s="30">
        <v>2032366.3686190802</v>
      </c>
      <c r="D11" s="31">
        <v>1479</v>
      </c>
      <c r="E11" s="20"/>
      <c r="F11" s="58" t="s">
        <v>7</v>
      </c>
      <c r="G11" s="78">
        <v>1955</v>
      </c>
      <c r="H11" s="78">
        <v>2116946.063178747</v>
      </c>
      <c r="I11" s="79">
        <v>1195</v>
      </c>
      <c r="K11" s="8" t="s">
        <v>7</v>
      </c>
      <c r="L11" s="112">
        <v>0.17749360613810738</v>
      </c>
      <c r="M11" s="112">
        <v>-3.9953637001343467E-2</v>
      </c>
      <c r="N11" s="114">
        <v>0.23765690376569037</v>
      </c>
    </row>
    <row r="12" spans="1:18" ht="13.5" thickBot="1" x14ac:dyDescent="0.25">
      <c r="A12" s="32" t="s">
        <v>8</v>
      </c>
      <c r="B12" s="30">
        <v>3220</v>
      </c>
      <c r="C12" s="30">
        <v>2462668.7347258637</v>
      </c>
      <c r="D12" s="31">
        <v>2803</v>
      </c>
      <c r="E12" s="20"/>
      <c r="F12" s="58" t="s">
        <v>8</v>
      </c>
      <c r="G12" s="78">
        <v>2435</v>
      </c>
      <c r="H12" s="78">
        <v>1583029.2674368357</v>
      </c>
      <c r="I12" s="79">
        <v>1886</v>
      </c>
      <c r="K12" s="8" t="s">
        <v>8</v>
      </c>
      <c r="L12" s="112">
        <v>0.32238193018480499</v>
      </c>
      <c r="M12" s="112">
        <v>0.55566848028861626</v>
      </c>
      <c r="N12" s="114">
        <v>0.48621420996818654</v>
      </c>
    </row>
    <row r="13" spans="1:18" ht="13.5" thickBot="1" x14ac:dyDescent="0.25">
      <c r="A13" s="32" t="s">
        <v>9</v>
      </c>
      <c r="B13" s="30">
        <v>4013</v>
      </c>
      <c r="C13" s="30">
        <v>1544798.7205664064</v>
      </c>
      <c r="D13" s="31">
        <v>3505</v>
      </c>
      <c r="E13" s="20"/>
      <c r="F13" s="58" t="s">
        <v>9</v>
      </c>
      <c r="G13" s="78">
        <v>3844</v>
      </c>
      <c r="H13" s="78">
        <v>1410482.9343248846</v>
      </c>
      <c r="I13" s="79">
        <v>3325</v>
      </c>
      <c r="K13" s="8" t="s">
        <v>9</v>
      </c>
      <c r="L13" s="112">
        <v>4.3964620187304959E-2</v>
      </c>
      <c r="M13" s="112">
        <v>9.5226807055138751E-2</v>
      </c>
      <c r="N13" s="114">
        <v>5.4135338345864703E-2</v>
      </c>
    </row>
    <row r="14" spans="1:18" ht="13.5" thickBot="1" x14ac:dyDescent="0.25">
      <c r="A14" s="32" t="s">
        <v>10</v>
      </c>
      <c r="B14" s="30">
        <v>1132</v>
      </c>
      <c r="C14" s="30">
        <v>1354323.0645208308</v>
      </c>
      <c r="D14" s="31">
        <v>663</v>
      </c>
      <c r="E14" s="20"/>
      <c r="F14" s="58" t="s">
        <v>10</v>
      </c>
      <c r="G14" s="78">
        <v>1558</v>
      </c>
      <c r="H14" s="78">
        <v>1787834.1225571851</v>
      </c>
      <c r="I14" s="79">
        <v>864</v>
      </c>
      <c r="K14" s="8" t="s">
        <v>10</v>
      </c>
      <c r="L14" s="112">
        <v>-0.27342747111681642</v>
      </c>
      <c r="M14" s="112">
        <v>-0.2424783443646843</v>
      </c>
      <c r="N14" s="114">
        <v>-0.23263888888888884</v>
      </c>
    </row>
    <row r="15" spans="1:18" ht="13.5" thickBot="1" x14ac:dyDescent="0.25">
      <c r="A15" s="32" t="s">
        <v>11</v>
      </c>
      <c r="B15" s="30">
        <v>6432</v>
      </c>
      <c r="C15" s="30">
        <v>4775977.3921920015</v>
      </c>
      <c r="D15" s="31">
        <v>5022</v>
      </c>
      <c r="E15" s="20"/>
      <c r="F15" s="58" t="s">
        <v>11</v>
      </c>
      <c r="G15" s="78">
        <v>6381</v>
      </c>
      <c r="H15" s="78">
        <v>4981019.6473587845</v>
      </c>
      <c r="I15" s="79">
        <v>4875</v>
      </c>
      <c r="K15" s="8" t="s">
        <v>11</v>
      </c>
      <c r="L15" s="112">
        <v>7.9924776680770915E-3</v>
      </c>
      <c r="M15" s="112">
        <v>-4.116471519551379E-2</v>
      </c>
      <c r="N15" s="114">
        <v>3.0153846153846198E-2</v>
      </c>
    </row>
    <row r="16" spans="1:18" ht="13.5" thickBot="1" x14ac:dyDescent="0.25">
      <c r="A16" s="33" t="s">
        <v>12</v>
      </c>
      <c r="B16" s="34">
        <v>12334</v>
      </c>
      <c r="C16" s="34">
        <v>10062971.662538711</v>
      </c>
      <c r="D16" s="35">
        <v>9262</v>
      </c>
      <c r="E16" s="20"/>
      <c r="F16" s="59" t="s">
        <v>12</v>
      </c>
      <c r="G16" s="108">
        <v>11845</v>
      </c>
      <c r="H16" s="108">
        <v>9067024.7376786731</v>
      </c>
      <c r="I16" s="109">
        <v>8397</v>
      </c>
      <c r="K16" s="9" t="s">
        <v>12</v>
      </c>
      <c r="L16" s="115">
        <v>4.128324187420862E-2</v>
      </c>
      <c r="M16" s="115">
        <v>0.10984274926716675</v>
      </c>
      <c r="N16" s="116">
        <v>0.10301298082648569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16767</v>
      </c>
      <c r="C18" s="88">
        <v>18690411.386537828</v>
      </c>
      <c r="D18" s="88">
        <v>12204</v>
      </c>
      <c r="E18" s="20"/>
      <c r="F18" s="64" t="s">
        <v>13</v>
      </c>
      <c r="G18" s="65">
        <v>19870</v>
      </c>
      <c r="H18" s="65">
        <v>20723313.462704532</v>
      </c>
      <c r="I18" s="66">
        <v>13342</v>
      </c>
      <c r="K18" s="106" t="s">
        <v>13</v>
      </c>
      <c r="L18" s="107">
        <v>-0.15616507297433313</v>
      </c>
      <c r="M18" s="107">
        <v>-9.8097347213576214E-2</v>
      </c>
      <c r="N18" s="123">
        <v>-8.5294558536951004E-2</v>
      </c>
    </row>
    <row r="19" spans="1:18" ht="13.5" thickBot="1" x14ac:dyDescent="0.25">
      <c r="A19" s="38" t="s">
        <v>14</v>
      </c>
      <c r="B19" s="135">
        <v>803</v>
      </c>
      <c r="C19" s="135">
        <v>1621143.5098844911</v>
      </c>
      <c r="D19" s="136">
        <v>390</v>
      </c>
      <c r="E19" s="20"/>
      <c r="F19" s="67" t="s">
        <v>14</v>
      </c>
      <c r="G19" s="139">
        <v>722</v>
      </c>
      <c r="H19" s="139">
        <v>1155754.5274347144</v>
      </c>
      <c r="I19" s="140">
        <v>295</v>
      </c>
      <c r="K19" s="10" t="s">
        <v>14</v>
      </c>
      <c r="L19" s="143">
        <v>0.11218836565096946</v>
      </c>
      <c r="M19" s="143">
        <v>0.40267113076575445</v>
      </c>
      <c r="N19" s="145">
        <v>0.32203389830508478</v>
      </c>
    </row>
    <row r="20" spans="1:18" ht="13.5" thickBot="1" x14ac:dyDescent="0.25">
      <c r="A20" s="39" t="s">
        <v>15</v>
      </c>
      <c r="B20" s="135">
        <v>1024</v>
      </c>
      <c r="C20" s="135">
        <v>825606.01</v>
      </c>
      <c r="D20" s="136">
        <v>863</v>
      </c>
      <c r="E20" s="20"/>
      <c r="F20" s="67" t="s">
        <v>15</v>
      </c>
      <c r="G20" s="139">
        <v>1472</v>
      </c>
      <c r="H20" s="139">
        <v>1204279</v>
      </c>
      <c r="I20" s="140">
        <v>1163</v>
      </c>
      <c r="K20" s="11" t="s">
        <v>15</v>
      </c>
      <c r="L20" s="143">
        <v>-0.30434782608695654</v>
      </c>
      <c r="M20" s="143">
        <v>-0.31443958584347975</v>
      </c>
      <c r="N20" s="145">
        <v>-0.25795356835769556</v>
      </c>
    </row>
    <row r="21" spans="1:18" ht="13.5" thickBot="1" x14ac:dyDescent="0.25">
      <c r="A21" s="40" t="s">
        <v>16</v>
      </c>
      <c r="B21" s="137">
        <v>14940</v>
      </c>
      <c r="C21" s="137">
        <v>16243661.866653338</v>
      </c>
      <c r="D21" s="138">
        <v>10951</v>
      </c>
      <c r="E21" s="20"/>
      <c r="F21" s="68" t="s">
        <v>16</v>
      </c>
      <c r="G21" s="141">
        <v>17676</v>
      </c>
      <c r="H21" s="141">
        <v>18363279.935269818</v>
      </c>
      <c r="I21" s="142">
        <v>11884</v>
      </c>
      <c r="K21" s="12" t="s">
        <v>16</v>
      </c>
      <c r="L21" s="144">
        <v>-0.15478615071283097</v>
      </c>
      <c r="M21" s="144">
        <v>-0.11542698668691487</v>
      </c>
      <c r="N21" s="146">
        <v>-7.8508919555705159E-2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5007</v>
      </c>
      <c r="C23" s="84">
        <v>5809839.3108556876</v>
      </c>
      <c r="D23" s="84">
        <v>3385</v>
      </c>
      <c r="E23" s="20"/>
      <c r="F23" s="53" t="s">
        <v>17</v>
      </c>
      <c r="G23" s="51">
        <v>5386</v>
      </c>
      <c r="H23" s="51">
        <v>6082772.7715311935</v>
      </c>
      <c r="I23" s="54">
        <v>3566</v>
      </c>
      <c r="K23" s="100" t="s">
        <v>17</v>
      </c>
      <c r="L23" s="98">
        <v>-7.0367619754920119E-2</v>
      </c>
      <c r="M23" s="98">
        <v>-4.4869908991652441E-2</v>
      </c>
      <c r="N23" s="98">
        <v>-5.0757150869321421E-2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5007</v>
      </c>
      <c r="C24" s="34">
        <v>5809839.3108556876</v>
      </c>
      <c r="D24" s="35">
        <v>3385</v>
      </c>
      <c r="E24" s="20"/>
      <c r="F24" s="70" t="s">
        <v>18</v>
      </c>
      <c r="G24" s="60">
        <v>5386</v>
      </c>
      <c r="H24" s="60">
        <v>6082772.7715311935</v>
      </c>
      <c r="I24" s="61">
        <v>3566</v>
      </c>
      <c r="K24" s="13" t="s">
        <v>18</v>
      </c>
      <c r="L24" s="103">
        <v>-7.0367619754920119E-2</v>
      </c>
      <c r="M24" s="103">
        <v>-4.4869908991652441E-2</v>
      </c>
      <c r="N24" s="104">
        <v>-5.0757150869321421E-2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3884</v>
      </c>
      <c r="C26" s="84">
        <v>1699219.5695450588</v>
      </c>
      <c r="D26" s="84">
        <v>3452</v>
      </c>
      <c r="E26" s="20"/>
      <c r="F26" s="50" t="s">
        <v>19</v>
      </c>
      <c r="G26" s="51">
        <v>3478</v>
      </c>
      <c r="H26" s="51">
        <v>1854630.6578054922</v>
      </c>
      <c r="I26" s="54">
        <v>2953</v>
      </c>
      <c r="K26" s="97" t="s">
        <v>19</v>
      </c>
      <c r="L26" s="98">
        <v>0.11673375503162742</v>
      </c>
      <c r="M26" s="98">
        <v>-8.3796246765555416E-2</v>
      </c>
      <c r="N26" s="98">
        <v>0.16898069759566536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3884</v>
      </c>
      <c r="C27" s="34">
        <v>1699219.5695450588</v>
      </c>
      <c r="D27" s="35">
        <v>3452</v>
      </c>
      <c r="E27" s="20"/>
      <c r="F27" s="71" t="s">
        <v>20</v>
      </c>
      <c r="G27" s="60">
        <v>3478</v>
      </c>
      <c r="H27" s="60">
        <v>1854630.6578054922</v>
      </c>
      <c r="I27" s="61">
        <v>2953</v>
      </c>
      <c r="K27" s="14" t="s">
        <v>20</v>
      </c>
      <c r="L27" s="103">
        <v>0.11673375503162742</v>
      </c>
      <c r="M27" s="103">
        <v>-8.3796246765555416E-2</v>
      </c>
      <c r="N27" s="104">
        <v>0.16898069759566536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16675</v>
      </c>
      <c r="C29" s="84">
        <v>9318323.7776228152</v>
      </c>
      <c r="D29" s="84">
        <v>13645</v>
      </c>
      <c r="E29" s="20"/>
      <c r="F29" s="50" t="s">
        <v>21</v>
      </c>
      <c r="G29" s="51">
        <v>16594</v>
      </c>
      <c r="H29" s="51">
        <v>8943276.8649299685</v>
      </c>
      <c r="I29" s="54">
        <v>13047</v>
      </c>
      <c r="K29" s="97" t="s">
        <v>21</v>
      </c>
      <c r="L29" s="98">
        <v>4.8812823912256498E-3</v>
      </c>
      <c r="M29" s="98">
        <v>4.1936184952916955E-2</v>
      </c>
      <c r="N29" s="98">
        <v>4.583429140798656E-2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7179</v>
      </c>
      <c r="C30" s="30">
        <v>4431747.2456243336</v>
      </c>
      <c r="D30" s="31">
        <v>5770</v>
      </c>
      <c r="E30" s="20"/>
      <c r="F30" s="72" t="s">
        <v>22</v>
      </c>
      <c r="G30" s="56">
        <v>7267</v>
      </c>
      <c r="H30" s="56">
        <v>4411621.3882445674</v>
      </c>
      <c r="I30" s="57">
        <v>5659</v>
      </c>
      <c r="K30" s="15" t="s">
        <v>22</v>
      </c>
      <c r="L30" s="101">
        <v>-1.2109536259804599E-2</v>
      </c>
      <c r="M30" s="101">
        <v>4.5620092044604821E-3</v>
      </c>
      <c r="N30" s="102">
        <v>1.9614772928079116E-2</v>
      </c>
    </row>
    <row r="31" spans="1:18" ht="13.5" thickBot="1" x14ac:dyDescent="0.25">
      <c r="A31" s="93" t="s">
        <v>23</v>
      </c>
      <c r="B31" s="34">
        <v>9496</v>
      </c>
      <c r="C31" s="34">
        <v>4886576.5319984825</v>
      </c>
      <c r="D31" s="35">
        <v>7875</v>
      </c>
      <c r="E31" s="20"/>
      <c r="F31" s="72" t="s">
        <v>23</v>
      </c>
      <c r="G31" s="73">
        <v>9327</v>
      </c>
      <c r="H31" s="73">
        <v>4531655.4766854011</v>
      </c>
      <c r="I31" s="74">
        <v>7388</v>
      </c>
      <c r="K31" s="16" t="s">
        <v>23</v>
      </c>
      <c r="L31" s="103">
        <v>1.8119438190200565E-2</v>
      </c>
      <c r="M31" s="103">
        <v>7.83203968481474E-2</v>
      </c>
      <c r="N31" s="104">
        <v>6.5917704385489939E-2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10163</v>
      </c>
      <c r="C33" s="84">
        <v>9376768.0614635665</v>
      </c>
      <c r="D33" s="84">
        <v>7442</v>
      </c>
      <c r="E33" s="20"/>
      <c r="F33" s="53" t="s">
        <v>24</v>
      </c>
      <c r="G33" s="51">
        <v>9787</v>
      </c>
      <c r="H33" s="51">
        <v>8068155.0485783089</v>
      </c>
      <c r="I33" s="54">
        <v>6881</v>
      </c>
      <c r="K33" s="100" t="s">
        <v>24</v>
      </c>
      <c r="L33" s="98">
        <v>3.8418310003065281E-2</v>
      </c>
      <c r="M33" s="98">
        <v>0.16219482707088639</v>
      </c>
      <c r="N33" s="98">
        <v>8.1528847551227912E-2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10163</v>
      </c>
      <c r="C34" s="34">
        <v>9376768.0614635665</v>
      </c>
      <c r="D34" s="35">
        <v>7442</v>
      </c>
      <c r="E34" s="20"/>
      <c r="F34" s="70" t="s">
        <v>25</v>
      </c>
      <c r="G34" s="60">
        <v>9787</v>
      </c>
      <c r="H34" s="60">
        <v>8068155.0485783089</v>
      </c>
      <c r="I34" s="61">
        <v>6881</v>
      </c>
      <c r="K34" s="13" t="s">
        <v>25</v>
      </c>
      <c r="L34" s="103">
        <v>3.8418310003065281E-2</v>
      </c>
      <c r="M34" s="103">
        <v>0.16219482707088639</v>
      </c>
      <c r="N34" s="104">
        <v>8.1528847551227912E-2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14505</v>
      </c>
      <c r="C36" s="84">
        <v>15988663.47594253</v>
      </c>
      <c r="D36" s="84">
        <v>11228</v>
      </c>
      <c r="E36" s="20"/>
      <c r="F36" s="50" t="s">
        <v>26</v>
      </c>
      <c r="G36" s="51">
        <v>14081</v>
      </c>
      <c r="H36" s="51">
        <v>14099012.015626229</v>
      </c>
      <c r="I36" s="54">
        <v>9585</v>
      </c>
      <c r="K36" s="97" t="s">
        <v>26</v>
      </c>
      <c r="L36" s="98">
        <v>3.0111497762942863E-2</v>
      </c>
      <c r="M36" s="98">
        <v>0.13402722532770106</v>
      </c>
      <c r="N36" s="113">
        <v>0.17141366718831508</v>
      </c>
    </row>
    <row r="37" spans="1:18" ht="13.5" thickBot="1" x14ac:dyDescent="0.25">
      <c r="A37" s="38" t="s">
        <v>27</v>
      </c>
      <c r="B37" s="34">
        <v>1528</v>
      </c>
      <c r="C37" s="34">
        <v>1730105.546475305</v>
      </c>
      <c r="D37" s="34">
        <v>923</v>
      </c>
      <c r="E37" s="20"/>
      <c r="F37" s="72" t="s">
        <v>27</v>
      </c>
      <c r="G37" s="111">
        <v>1326</v>
      </c>
      <c r="H37" s="111">
        <v>1573048.548470516</v>
      </c>
      <c r="I37" s="111">
        <v>787</v>
      </c>
      <c r="K37" s="10" t="s">
        <v>27</v>
      </c>
      <c r="L37" s="101">
        <v>0.15233785822021106</v>
      </c>
      <c r="M37" s="101">
        <v>9.9842435351087166E-2</v>
      </c>
      <c r="N37" s="102">
        <v>0.1728081321473951</v>
      </c>
    </row>
    <row r="38" spans="1:18" ht="13.5" thickBot="1" x14ac:dyDescent="0.25">
      <c r="A38" s="39" t="s">
        <v>28</v>
      </c>
      <c r="B38" s="34">
        <v>1200</v>
      </c>
      <c r="C38" s="34">
        <v>1856373.5428354</v>
      </c>
      <c r="D38" s="34">
        <v>576</v>
      </c>
      <c r="E38" s="20"/>
      <c r="F38" s="67" t="s">
        <v>28</v>
      </c>
      <c r="G38" s="111">
        <v>1292</v>
      </c>
      <c r="H38" s="111">
        <v>1988724.4626192399</v>
      </c>
      <c r="I38" s="111">
        <v>580</v>
      </c>
      <c r="K38" s="11" t="s">
        <v>28</v>
      </c>
      <c r="L38" s="112">
        <v>-7.1207430340557321E-2</v>
      </c>
      <c r="M38" s="112">
        <v>-6.6550657102858679E-2</v>
      </c>
      <c r="N38" s="114">
        <v>-6.8965517241379448E-3</v>
      </c>
    </row>
    <row r="39" spans="1:18" ht="13.5" thickBot="1" x14ac:dyDescent="0.25">
      <c r="A39" s="39" t="s">
        <v>29</v>
      </c>
      <c r="B39" s="34">
        <v>1208</v>
      </c>
      <c r="C39" s="34">
        <v>1313315.4921550183</v>
      </c>
      <c r="D39" s="34">
        <v>972</v>
      </c>
      <c r="E39" s="20"/>
      <c r="F39" s="67" t="s">
        <v>29</v>
      </c>
      <c r="G39" s="111">
        <v>942</v>
      </c>
      <c r="H39" s="111">
        <v>1098512.974348879</v>
      </c>
      <c r="I39" s="111">
        <v>647</v>
      </c>
      <c r="K39" s="11" t="s">
        <v>29</v>
      </c>
      <c r="L39" s="112">
        <v>0.28237791932059442</v>
      </c>
      <c r="M39" s="112">
        <v>0.19553935440176207</v>
      </c>
      <c r="N39" s="114">
        <v>0.50231839258114364</v>
      </c>
    </row>
    <row r="40" spans="1:18" ht="13.5" thickBot="1" x14ac:dyDescent="0.25">
      <c r="A40" s="39" t="s">
        <v>30</v>
      </c>
      <c r="B40" s="34">
        <v>6863</v>
      </c>
      <c r="C40" s="34">
        <v>7316166.6229418283</v>
      </c>
      <c r="D40" s="34">
        <v>5814</v>
      </c>
      <c r="E40" s="20"/>
      <c r="F40" s="67" t="s">
        <v>30</v>
      </c>
      <c r="G40" s="111">
        <v>7391</v>
      </c>
      <c r="H40" s="111">
        <v>6658561.1086976975</v>
      </c>
      <c r="I40" s="111">
        <v>5209</v>
      </c>
      <c r="K40" s="11" t="s">
        <v>30</v>
      </c>
      <c r="L40" s="112">
        <v>-7.1438235692057872E-2</v>
      </c>
      <c r="M40" s="112">
        <v>9.8760903971450986E-2</v>
      </c>
      <c r="N40" s="114">
        <v>0.11614513342292176</v>
      </c>
    </row>
    <row r="41" spans="1:18" ht="13.5" thickBot="1" x14ac:dyDescent="0.25">
      <c r="A41" s="40" t="s">
        <v>31</v>
      </c>
      <c r="B41" s="34">
        <v>3706</v>
      </c>
      <c r="C41" s="34">
        <v>3772702.2715349803</v>
      </c>
      <c r="D41" s="34">
        <v>2943</v>
      </c>
      <c r="E41" s="20"/>
      <c r="F41" s="68" t="s">
        <v>31</v>
      </c>
      <c r="G41" s="111">
        <v>3130</v>
      </c>
      <c r="H41" s="111">
        <v>2780164.9214898958</v>
      </c>
      <c r="I41" s="111">
        <v>2362</v>
      </c>
      <c r="K41" s="12" t="s">
        <v>31</v>
      </c>
      <c r="L41" s="121">
        <v>0.18402555910543139</v>
      </c>
      <c r="M41" s="121">
        <v>0.35700664459617082</v>
      </c>
      <c r="N41" s="122">
        <v>0.24597798475867916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23009</v>
      </c>
      <c r="C43" s="84">
        <v>21746041.084568132</v>
      </c>
      <c r="D43" s="84">
        <v>17807</v>
      </c>
      <c r="E43" s="20"/>
      <c r="F43" s="50" t="s">
        <v>32</v>
      </c>
      <c r="G43" s="51">
        <v>23513</v>
      </c>
      <c r="H43" s="51">
        <v>22152955.388611522</v>
      </c>
      <c r="I43" s="54">
        <v>16484</v>
      </c>
      <c r="K43" s="97" t="s">
        <v>32</v>
      </c>
      <c r="L43" s="98">
        <v>-2.1434950878237546E-2</v>
      </c>
      <c r="M43" s="98">
        <v>-1.8368398116875073E-2</v>
      </c>
      <c r="N43" s="98">
        <v>8.0259645717059014E-2</v>
      </c>
    </row>
    <row r="44" spans="1:18" ht="13.5" thickBot="1" x14ac:dyDescent="0.25">
      <c r="A44" s="38" t="s">
        <v>33</v>
      </c>
      <c r="B44" s="30">
        <v>1008</v>
      </c>
      <c r="C44" s="30">
        <v>553931.92800000007</v>
      </c>
      <c r="D44" s="31">
        <v>879</v>
      </c>
      <c r="E44" s="20"/>
      <c r="F44" s="75" t="s">
        <v>33</v>
      </c>
      <c r="G44" s="111">
        <v>1069</v>
      </c>
      <c r="H44" s="111">
        <v>768737.55999999994</v>
      </c>
      <c r="I44" s="170">
        <v>891</v>
      </c>
      <c r="K44" s="10" t="s">
        <v>33</v>
      </c>
      <c r="L44" s="101">
        <v>-5.7062675397567819E-2</v>
      </c>
      <c r="M44" s="101">
        <v>-0.27942648203634002</v>
      </c>
      <c r="N44" s="102">
        <v>-1.3468013468013518E-2</v>
      </c>
    </row>
    <row r="45" spans="1:18" ht="13.5" thickBot="1" x14ac:dyDescent="0.25">
      <c r="A45" s="39" t="s">
        <v>34</v>
      </c>
      <c r="B45" s="30">
        <v>3439</v>
      </c>
      <c r="C45" s="30">
        <v>4195921.9290632401</v>
      </c>
      <c r="D45" s="31">
        <v>2586</v>
      </c>
      <c r="E45" s="20"/>
      <c r="F45" s="76" t="s">
        <v>34</v>
      </c>
      <c r="G45" s="111">
        <v>4125</v>
      </c>
      <c r="H45" s="111">
        <v>5239108.1832419606</v>
      </c>
      <c r="I45" s="170">
        <v>2667</v>
      </c>
      <c r="K45" s="11" t="s">
        <v>34</v>
      </c>
      <c r="L45" s="112">
        <v>-0.16630303030303029</v>
      </c>
      <c r="M45" s="112">
        <v>-0.19911523444304924</v>
      </c>
      <c r="N45" s="114">
        <v>-3.0371203599550034E-2</v>
      </c>
    </row>
    <row r="46" spans="1:18" ht="13.5" thickBot="1" x14ac:dyDescent="0.25">
      <c r="A46" s="39" t="s">
        <v>35</v>
      </c>
      <c r="B46" s="30">
        <v>1098</v>
      </c>
      <c r="C46" s="30">
        <v>701723.87122998701</v>
      </c>
      <c r="D46" s="31">
        <v>859</v>
      </c>
      <c r="E46" s="20"/>
      <c r="F46" s="76" t="s">
        <v>35</v>
      </c>
      <c r="G46" s="111">
        <v>1190</v>
      </c>
      <c r="H46" s="111">
        <v>597176.24829742149</v>
      </c>
      <c r="I46" s="170">
        <v>885</v>
      </c>
      <c r="K46" s="11" t="s">
        <v>35</v>
      </c>
      <c r="L46" s="112">
        <v>-7.7310924369747847E-2</v>
      </c>
      <c r="M46" s="112">
        <v>0.17506996172509526</v>
      </c>
      <c r="N46" s="114">
        <v>-2.9378531073446346E-2</v>
      </c>
    </row>
    <row r="47" spans="1:18" ht="13.5" thickBot="1" x14ac:dyDescent="0.25">
      <c r="A47" s="39" t="s">
        <v>36</v>
      </c>
      <c r="B47" s="30">
        <v>5391</v>
      </c>
      <c r="C47" s="30">
        <v>4649456.9120366881</v>
      </c>
      <c r="D47" s="31">
        <v>4368</v>
      </c>
      <c r="E47" s="20"/>
      <c r="F47" s="76" t="s">
        <v>36</v>
      </c>
      <c r="G47" s="111">
        <v>5200</v>
      </c>
      <c r="H47" s="111">
        <v>5089960.8943901937</v>
      </c>
      <c r="I47" s="170">
        <v>3735</v>
      </c>
      <c r="K47" s="11" t="s">
        <v>36</v>
      </c>
      <c r="L47" s="112">
        <v>3.6730769230769234E-2</v>
      </c>
      <c r="M47" s="112">
        <v>-8.654368697390169E-2</v>
      </c>
      <c r="N47" s="114">
        <v>0.16947791164658632</v>
      </c>
    </row>
    <row r="48" spans="1:18" ht="13.5" thickBot="1" x14ac:dyDescent="0.25">
      <c r="A48" s="39" t="s">
        <v>37</v>
      </c>
      <c r="B48" s="30">
        <v>1651</v>
      </c>
      <c r="C48" s="30">
        <v>1561535.199928703</v>
      </c>
      <c r="D48" s="31">
        <v>1158</v>
      </c>
      <c r="E48" s="20"/>
      <c r="F48" s="76" t="s">
        <v>37</v>
      </c>
      <c r="G48" s="111">
        <v>1631</v>
      </c>
      <c r="H48" s="111">
        <v>1693159.6187054545</v>
      </c>
      <c r="I48" s="170">
        <v>879</v>
      </c>
      <c r="K48" s="11" t="s">
        <v>37</v>
      </c>
      <c r="L48" s="112">
        <v>1.2262415695892148E-2</v>
      </c>
      <c r="M48" s="112">
        <v>-7.7738931003674683E-2</v>
      </c>
      <c r="N48" s="114">
        <v>0.31740614334470996</v>
      </c>
    </row>
    <row r="49" spans="1:20" ht="13.5" thickBot="1" x14ac:dyDescent="0.25">
      <c r="A49" s="39" t="s">
        <v>38</v>
      </c>
      <c r="B49" s="30">
        <v>2269</v>
      </c>
      <c r="C49" s="30">
        <v>1847973.1070984751</v>
      </c>
      <c r="D49" s="31">
        <v>1808</v>
      </c>
      <c r="E49" s="20"/>
      <c r="F49" s="76" t="s">
        <v>38</v>
      </c>
      <c r="G49" s="111">
        <v>2447</v>
      </c>
      <c r="H49" s="111">
        <v>1948645.1421251879</v>
      </c>
      <c r="I49" s="170">
        <v>1801</v>
      </c>
      <c r="K49" s="11" t="s">
        <v>38</v>
      </c>
      <c r="L49" s="112">
        <v>-7.2742133224356409E-2</v>
      </c>
      <c r="M49" s="112">
        <v>-5.1662579733178116E-2</v>
      </c>
      <c r="N49" s="114">
        <v>3.8867295946696245E-3</v>
      </c>
    </row>
    <row r="50" spans="1:20" ht="13.5" thickBot="1" x14ac:dyDescent="0.25">
      <c r="A50" s="39" t="s">
        <v>39</v>
      </c>
      <c r="B50" s="30">
        <v>724</v>
      </c>
      <c r="C50" s="30">
        <v>1132215.9587049009</v>
      </c>
      <c r="D50" s="31">
        <v>412</v>
      </c>
      <c r="E50" s="20"/>
      <c r="F50" s="76" t="s">
        <v>39</v>
      </c>
      <c r="G50" s="111">
        <v>692</v>
      </c>
      <c r="H50" s="111">
        <v>839710.71638241434</v>
      </c>
      <c r="I50" s="170">
        <v>454</v>
      </c>
      <c r="K50" s="11" t="s">
        <v>39</v>
      </c>
      <c r="L50" s="112">
        <v>4.6242774566473965E-2</v>
      </c>
      <c r="M50" s="112">
        <v>0.34834048990423527</v>
      </c>
      <c r="N50" s="114">
        <v>-9.2511013215859084E-2</v>
      </c>
    </row>
    <row r="51" spans="1:20" ht="13.5" thickBot="1" x14ac:dyDescent="0.25">
      <c r="A51" s="39" t="s">
        <v>40</v>
      </c>
      <c r="B51" s="30">
        <v>6501</v>
      </c>
      <c r="C51" s="30">
        <v>6187880.7410061369</v>
      </c>
      <c r="D51" s="31">
        <v>5058</v>
      </c>
      <c r="E51" s="20"/>
      <c r="F51" s="76" t="s">
        <v>40</v>
      </c>
      <c r="G51" s="111">
        <v>5970</v>
      </c>
      <c r="H51" s="111">
        <v>5201109.5490604974</v>
      </c>
      <c r="I51" s="170">
        <v>4266</v>
      </c>
      <c r="K51" s="11" t="s">
        <v>40</v>
      </c>
      <c r="L51" s="112">
        <v>8.8944723618090471E-2</v>
      </c>
      <c r="M51" s="112">
        <v>0.18972320860341907</v>
      </c>
      <c r="N51" s="114">
        <v>0.18565400843881852</v>
      </c>
    </row>
    <row r="52" spans="1:20" ht="13.5" thickBot="1" x14ac:dyDescent="0.25">
      <c r="A52" s="40" t="s">
        <v>41</v>
      </c>
      <c r="B52" s="34">
        <v>928</v>
      </c>
      <c r="C52" s="34">
        <v>915401.4375</v>
      </c>
      <c r="D52" s="35">
        <v>679</v>
      </c>
      <c r="E52" s="20"/>
      <c r="F52" s="77" t="s">
        <v>41</v>
      </c>
      <c r="G52" s="169">
        <v>1189</v>
      </c>
      <c r="H52" s="169">
        <v>775347.47640839242</v>
      </c>
      <c r="I52" s="171">
        <v>906</v>
      </c>
      <c r="K52" s="12" t="s">
        <v>41</v>
      </c>
      <c r="L52" s="121">
        <v>-0.21951219512195119</v>
      </c>
      <c r="M52" s="121">
        <v>0.18063380013871111</v>
      </c>
      <c r="N52" s="122">
        <v>-0.2505518763796909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73741</v>
      </c>
      <c r="C54" s="84">
        <v>87483938.062331438</v>
      </c>
      <c r="D54" s="84">
        <v>53469</v>
      </c>
      <c r="E54" s="20"/>
      <c r="F54" s="50" t="s">
        <v>42</v>
      </c>
      <c r="G54" s="51">
        <v>73775</v>
      </c>
      <c r="H54" s="51">
        <v>87966052.475960091</v>
      </c>
      <c r="I54" s="54">
        <v>48692</v>
      </c>
      <c r="K54" s="97" t="s">
        <v>42</v>
      </c>
      <c r="L54" s="98">
        <v>-4.6086072517792509E-4</v>
      </c>
      <c r="M54" s="98">
        <v>-5.4806871521307921E-3</v>
      </c>
      <c r="N54" s="98">
        <v>9.8106465127741682E-2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58787</v>
      </c>
      <c r="C55" s="30">
        <v>70360382.201873377</v>
      </c>
      <c r="D55" s="31">
        <v>42945</v>
      </c>
      <c r="E55" s="20"/>
      <c r="F55" s="72" t="s">
        <v>43</v>
      </c>
      <c r="G55" s="56">
        <v>60259</v>
      </c>
      <c r="H55" s="56">
        <v>72159411.07403487</v>
      </c>
      <c r="I55" s="57">
        <v>39997</v>
      </c>
      <c r="K55" s="10" t="s">
        <v>43</v>
      </c>
      <c r="L55" s="101">
        <v>-2.4427886290844469E-2</v>
      </c>
      <c r="M55" s="101">
        <v>-2.493131312166208E-2</v>
      </c>
      <c r="N55" s="102">
        <v>7.3705527914593505E-2</v>
      </c>
      <c r="R55" s="6"/>
      <c r="S55" s="6"/>
      <c r="T55" s="6"/>
    </row>
    <row r="56" spans="1:20" ht="13.5" thickBot="1" x14ac:dyDescent="0.25">
      <c r="A56" s="39" t="s">
        <v>44</v>
      </c>
      <c r="B56" s="30">
        <v>4170</v>
      </c>
      <c r="C56" s="30">
        <v>4397127.920540764</v>
      </c>
      <c r="D56" s="31">
        <v>3153</v>
      </c>
      <c r="E56" s="20"/>
      <c r="F56" s="67" t="s">
        <v>44</v>
      </c>
      <c r="G56" s="78">
        <v>3546</v>
      </c>
      <c r="H56" s="78">
        <v>3632285.1942124697</v>
      </c>
      <c r="I56" s="79">
        <v>2411</v>
      </c>
      <c r="K56" s="11" t="s">
        <v>44</v>
      </c>
      <c r="L56" s="101">
        <v>0.17597292724196278</v>
      </c>
      <c r="M56" s="101">
        <v>0.21056791673378572</v>
      </c>
      <c r="N56" s="102">
        <v>0.30775611779344669</v>
      </c>
      <c r="R56" s="6"/>
      <c r="S56" s="6"/>
      <c r="T56" s="6"/>
    </row>
    <row r="57" spans="1:20" ht="13.5" thickBot="1" x14ac:dyDescent="0.25">
      <c r="A57" s="39" t="s">
        <v>45</v>
      </c>
      <c r="B57" s="30">
        <v>1900</v>
      </c>
      <c r="C57" s="30">
        <v>2759132.2004749728</v>
      </c>
      <c r="D57" s="31">
        <v>1128</v>
      </c>
      <c r="E57" s="20"/>
      <c r="F57" s="67" t="s">
        <v>45</v>
      </c>
      <c r="G57" s="78">
        <v>2256</v>
      </c>
      <c r="H57" s="78">
        <v>3020114.4660829264</v>
      </c>
      <c r="I57" s="79">
        <v>1226</v>
      </c>
      <c r="K57" s="11" t="s">
        <v>45</v>
      </c>
      <c r="L57" s="101">
        <v>-0.15780141843971629</v>
      </c>
      <c r="M57" s="101">
        <v>-8.641469339618979E-2</v>
      </c>
      <c r="N57" s="102">
        <v>-7.9934747145187557E-2</v>
      </c>
      <c r="R57" s="6"/>
      <c r="S57" s="6"/>
      <c r="T57" s="6"/>
    </row>
    <row r="58" spans="1:20" ht="13.5" thickBot="1" x14ac:dyDescent="0.25">
      <c r="A58" s="40" t="s">
        <v>46</v>
      </c>
      <c r="B58" s="34">
        <v>8884</v>
      </c>
      <c r="C58" s="34">
        <v>9967295.7394423261</v>
      </c>
      <c r="D58" s="35">
        <v>6243</v>
      </c>
      <c r="E58" s="20"/>
      <c r="F58" s="68" t="s">
        <v>46</v>
      </c>
      <c r="G58" s="73">
        <v>7714</v>
      </c>
      <c r="H58" s="73">
        <v>9154241.741629824</v>
      </c>
      <c r="I58" s="74">
        <v>5058</v>
      </c>
      <c r="K58" s="12" t="s">
        <v>46</v>
      </c>
      <c r="L58" s="103">
        <v>0.15167228415867262</v>
      </c>
      <c r="M58" s="103">
        <v>8.8817186694454264E-2</v>
      </c>
      <c r="N58" s="104">
        <v>0.23428232502965596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38108</v>
      </c>
      <c r="C60" s="84">
        <v>25761964.953547388</v>
      </c>
      <c r="D60" s="84">
        <v>33607</v>
      </c>
      <c r="E60" s="20"/>
      <c r="F60" s="50" t="s">
        <v>47</v>
      </c>
      <c r="G60" s="51">
        <v>35231</v>
      </c>
      <c r="H60" s="51">
        <v>24285748.73864945</v>
      </c>
      <c r="I60" s="54">
        <v>29282</v>
      </c>
      <c r="K60" s="97" t="s">
        <v>47</v>
      </c>
      <c r="L60" s="98">
        <v>8.1661037154778571E-2</v>
      </c>
      <c r="M60" s="98">
        <v>6.0785287321556636E-2</v>
      </c>
      <c r="N60" s="98">
        <v>0.14770165972269655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5424</v>
      </c>
      <c r="C61" s="30">
        <v>4457825.4902984947</v>
      </c>
      <c r="D61" s="31">
        <v>4638</v>
      </c>
      <c r="E61" s="20"/>
      <c r="F61" s="72" t="s">
        <v>48</v>
      </c>
      <c r="G61" s="56">
        <v>5631</v>
      </c>
      <c r="H61" s="56">
        <v>4452268.6728401911</v>
      </c>
      <c r="I61" s="57">
        <v>4503</v>
      </c>
      <c r="K61" s="10" t="s">
        <v>48</v>
      </c>
      <c r="L61" s="101">
        <v>-3.6760788492274932E-2</v>
      </c>
      <c r="M61" s="101">
        <v>1.2480867320971978E-3</v>
      </c>
      <c r="N61" s="102">
        <v>2.9980013324450328E-2</v>
      </c>
    </row>
    <row r="62" spans="1:20" ht="13.5" thickBot="1" x14ac:dyDescent="0.25">
      <c r="A62" s="39" t="s">
        <v>49</v>
      </c>
      <c r="B62" s="30">
        <v>1976</v>
      </c>
      <c r="C62" s="30">
        <v>2802965.0613889527</v>
      </c>
      <c r="D62" s="31">
        <v>1424</v>
      </c>
      <c r="E62" s="20"/>
      <c r="F62" s="67" t="s">
        <v>49</v>
      </c>
      <c r="G62" s="78">
        <v>2216</v>
      </c>
      <c r="H62" s="78">
        <v>3151903.4062229553</v>
      </c>
      <c r="I62" s="79">
        <v>1391</v>
      </c>
      <c r="K62" s="11" t="s">
        <v>49</v>
      </c>
      <c r="L62" s="101">
        <v>-0.10830324909747291</v>
      </c>
      <c r="M62" s="101">
        <v>-0.11070718225218346</v>
      </c>
      <c r="N62" s="102">
        <v>2.372393961179009E-2</v>
      </c>
    </row>
    <row r="63" spans="1:20" ht="13.5" thickBot="1" x14ac:dyDescent="0.25">
      <c r="A63" s="40" t="s">
        <v>50</v>
      </c>
      <c r="B63" s="34">
        <v>30708</v>
      </c>
      <c r="C63" s="34">
        <v>18501174.401859939</v>
      </c>
      <c r="D63" s="35">
        <v>27545</v>
      </c>
      <c r="E63" s="20"/>
      <c r="F63" s="68" t="s">
        <v>50</v>
      </c>
      <c r="G63" s="73">
        <v>27384</v>
      </c>
      <c r="H63" s="73">
        <v>16681576.659586303</v>
      </c>
      <c r="I63" s="74">
        <v>23388</v>
      </c>
      <c r="K63" s="12" t="s">
        <v>50</v>
      </c>
      <c r="L63" s="103">
        <v>0.12138475021910611</v>
      </c>
      <c r="M63" s="103">
        <v>0.10907828315065049</v>
      </c>
      <c r="N63" s="104">
        <v>0.17774072173764321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2335</v>
      </c>
      <c r="C65" s="84">
        <v>2341428.8629367743</v>
      </c>
      <c r="D65" s="84">
        <v>1493</v>
      </c>
      <c r="E65" s="20"/>
      <c r="F65" s="50" t="s">
        <v>51</v>
      </c>
      <c r="G65" s="51">
        <v>2230</v>
      </c>
      <c r="H65" s="51">
        <v>2103192.1790580358</v>
      </c>
      <c r="I65" s="54">
        <v>1327</v>
      </c>
      <c r="K65" s="97" t="s">
        <v>51</v>
      </c>
      <c r="L65" s="98">
        <v>4.7085201793721998E-2</v>
      </c>
      <c r="M65" s="98">
        <v>0.11327385402575918</v>
      </c>
      <c r="N65" s="98">
        <v>0.12509419743782968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1468</v>
      </c>
      <c r="C66" s="30">
        <v>1438859.2097795871</v>
      </c>
      <c r="D66" s="31">
        <v>928</v>
      </c>
      <c r="E66" s="20"/>
      <c r="F66" s="72" t="s">
        <v>52</v>
      </c>
      <c r="G66" s="56">
        <v>1190</v>
      </c>
      <c r="H66" s="56">
        <v>1265116.158935355</v>
      </c>
      <c r="I66" s="57">
        <v>578</v>
      </c>
      <c r="K66" s="10" t="s">
        <v>52</v>
      </c>
      <c r="L66" s="101">
        <v>0.23361344537815132</v>
      </c>
      <c r="M66" s="101">
        <v>0.13733367455399792</v>
      </c>
      <c r="N66" s="102">
        <v>0.60553633217993075</v>
      </c>
    </row>
    <row r="67" spans="1:18" ht="13.5" thickBot="1" x14ac:dyDescent="0.25">
      <c r="A67" s="40" t="s">
        <v>53</v>
      </c>
      <c r="B67" s="34">
        <v>867</v>
      </c>
      <c r="C67" s="34">
        <v>902569.65315718704</v>
      </c>
      <c r="D67" s="35">
        <v>565</v>
      </c>
      <c r="E67" s="20"/>
      <c r="F67" s="68" t="s">
        <v>53</v>
      </c>
      <c r="G67" s="73">
        <v>1040</v>
      </c>
      <c r="H67" s="73">
        <v>838076.02012268093</v>
      </c>
      <c r="I67" s="74">
        <v>749</v>
      </c>
      <c r="K67" s="12" t="s">
        <v>53</v>
      </c>
      <c r="L67" s="103">
        <v>-0.16634615384615381</v>
      </c>
      <c r="M67" s="103">
        <v>7.6954394930742964E-2</v>
      </c>
      <c r="N67" s="104">
        <v>-0.24566088117489981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20003</v>
      </c>
      <c r="C69" s="84">
        <v>19795452.769786961</v>
      </c>
      <c r="D69" s="84">
        <v>14323</v>
      </c>
      <c r="E69" s="20"/>
      <c r="F69" s="50" t="s">
        <v>54</v>
      </c>
      <c r="G69" s="51">
        <v>17628</v>
      </c>
      <c r="H69" s="51">
        <v>17311922.223358884</v>
      </c>
      <c r="I69" s="54">
        <v>11397</v>
      </c>
      <c r="K69" s="97" t="s">
        <v>54</v>
      </c>
      <c r="L69" s="98">
        <v>0.13472884048105294</v>
      </c>
      <c r="M69" s="98">
        <v>0.14345781562471793</v>
      </c>
      <c r="N69" s="98">
        <v>0.25673422830569459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8299</v>
      </c>
      <c r="C70" s="30">
        <v>7426703.0100105414</v>
      </c>
      <c r="D70" s="31">
        <v>6535</v>
      </c>
      <c r="E70" s="20"/>
      <c r="F70" s="72" t="s">
        <v>55</v>
      </c>
      <c r="G70" s="56">
        <v>7505</v>
      </c>
      <c r="H70" s="56">
        <v>6095690.030028956</v>
      </c>
      <c r="I70" s="57">
        <v>5430</v>
      </c>
      <c r="K70" s="10" t="s">
        <v>55</v>
      </c>
      <c r="L70" s="101">
        <v>0.10579613590939374</v>
      </c>
      <c r="M70" s="101">
        <v>0.21835312711516974</v>
      </c>
      <c r="N70" s="102">
        <v>0.2034990791896869</v>
      </c>
    </row>
    <row r="71" spans="1:18" ht="13.5" thickBot="1" x14ac:dyDescent="0.25">
      <c r="A71" s="39" t="s">
        <v>56</v>
      </c>
      <c r="B71" s="30">
        <v>1019</v>
      </c>
      <c r="C71" s="30">
        <v>1068907.0209788131</v>
      </c>
      <c r="D71" s="31">
        <v>608</v>
      </c>
      <c r="E71" s="20"/>
      <c r="F71" s="67" t="s">
        <v>56</v>
      </c>
      <c r="G71" s="78">
        <v>829</v>
      </c>
      <c r="H71" s="78">
        <v>1126765.7495009801</v>
      </c>
      <c r="I71" s="79">
        <v>491</v>
      </c>
      <c r="K71" s="11" t="s">
        <v>56</v>
      </c>
      <c r="L71" s="101">
        <v>0.22919179734620032</v>
      </c>
      <c r="M71" s="101">
        <v>-5.1349385218526056E-2</v>
      </c>
      <c r="N71" s="102">
        <v>0.23828920570264756</v>
      </c>
    </row>
    <row r="72" spans="1:18" ht="13.5" thickBot="1" x14ac:dyDescent="0.25">
      <c r="A72" s="39" t="s">
        <v>57</v>
      </c>
      <c r="B72" s="30">
        <v>1158</v>
      </c>
      <c r="C72" s="30">
        <v>1107865.03008482</v>
      </c>
      <c r="D72" s="31">
        <v>767</v>
      </c>
      <c r="E72" s="20"/>
      <c r="F72" s="67" t="s">
        <v>57</v>
      </c>
      <c r="G72" s="78">
        <v>1060</v>
      </c>
      <c r="H72" s="78">
        <v>1156835.6111877083</v>
      </c>
      <c r="I72" s="79">
        <v>593</v>
      </c>
      <c r="K72" s="11" t="s">
        <v>57</v>
      </c>
      <c r="L72" s="101">
        <v>9.2452830188679336E-2</v>
      </c>
      <c r="M72" s="101">
        <v>-4.2331495183322465E-2</v>
      </c>
      <c r="N72" s="102">
        <v>0.29342327150084313</v>
      </c>
    </row>
    <row r="73" spans="1:18" ht="13.5" thickBot="1" x14ac:dyDescent="0.25">
      <c r="A73" s="40" t="s">
        <v>58</v>
      </c>
      <c r="B73" s="34">
        <v>9527</v>
      </c>
      <c r="C73" s="34">
        <v>10191977.708712785</v>
      </c>
      <c r="D73" s="35">
        <v>6413</v>
      </c>
      <c r="E73" s="20"/>
      <c r="F73" s="68" t="s">
        <v>58</v>
      </c>
      <c r="G73" s="73">
        <v>8234</v>
      </c>
      <c r="H73" s="73">
        <v>8932630.8326412383</v>
      </c>
      <c r="I73" s="74">
        <v>4883</v>
      </c>
      <c r="K73" s="12" t="s">
        <v>58</v>
      </c>
      <c r="L73" s="103">
        <v>0.15703181928588772</v>
      </c>
      <c r="M73" s="103">
        <v>0.14098275185286901</v>
      </c>
      <c r="N73" s="104">
        <v>0.31333196805242669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54599</v>
      </c>
      <c r="C75" s="84">
        <v>55595863.843748495</v>
      </c>
      <c r="D75" s="84">
        <v>38367</v>
      </c>
      <c r="E75" s="20"/>
      <c r="F75" s="50" t="s">
        <v>59</v>
      </c>
      <c r="G75" s="51">
        <v>52869</v>
      </c>
      <c r="H75" s="51">
        <v>51602068.9896162</v>
      </c>
      <c r="I75" s="54">
        <v>36209</v>
      </c>
      <c r="K75" s="97" t="s">
        <v>59</v>
      </c>
      <c r="L75" s="98">
        <v>3.2722389301859334E-2</v>
      </c>
      <c r="M75" s="98">
        <v>7.7396021755173461E-2</v>
      </c>
      <c r="N75" s="98">
        <v>5.9598442376204819E-2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54599</v>
      </c>
      <c r="C76" s="34">
        <v>55595863.843748495</v>
      </c>
      <c r="D76" s="35">
        <v>38367</v>
      </c>
      <c r="E76" s="20"/>
      <c r="F76" s="71" t="s">
        <v>60</v>
      </c>
      <c r="G76" s="60">
        <v>52869</v>
      </c>
      <c r="H76" s="60">
        <v>51602068.9896162</v>
      </c>
      <c r="I76" s="61">
        <v>36209</v>
      </c>
      <c r="K76" s="14" t="s">
        <v>60</v>
      </c>
      <c r="L76" s="103">
        <v>3.2722389301859334E-2</v>
      </c>
      <c r="M76" s="103">
        <v>7.7396021755173461E-2</v>
      </c>
      <c r="N76" s="104">
        <v>5.9598442376204819E-2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22425</v>
      </c>
      <c r="C78" s="84">
        <v>15920157.850939956</v>
      </c>
      <c r="D78" s="84">
        <v>20841</v>
      </c>
      <c r="E78" s="20"/>
      <c r="F78" s="50" t="s">
        <v>61</v>
      </c>
      <c r="G78" s="51">
        <v>19097</v>
      </c>
      <c r="H78" s="51">
        <v>14432965.813485613</v>
      </c>
      <c r="I78" s="54">
        <v>17190</v>
      </c>
      <c r="K78" s="97" t="s">
        <v>61</v>
      </c>
      <c r="L78" s="98">
        <v>0.17426820966643985</v>
      </c>
      <c r="M78" s="98">
        <v>0.10304133306161978</v>
      </c>
      <c r="N78" s="98">
        <v>0.21239092495637002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22425</v>
      </c>
      <c r="C79" s="34">
        <v>15920157.850939956</v>
      </c>
      <c r="D79" s="35">
        <v>20841</v>
      </c>
      <c r="E79" s="20"/>
      <c r="F79" s="71" t="s">
        <v>62</v>
      </c>
      <c r="G79" s="60">
        <v>19097</v>
      </c>
      <c r="H79" s="60">
        <v>14432965.813485613</v>
      </c>
      <c r="I79" s="61">
        <v>17190</v>
      </c>
      <c r="K79" s="14" t="s">
        <v>62</v>
      </c>
      <c r="L79" s="103">
        <v>0.17426820966643985</v>
      </c>
      <c r="M79" s="103">
        <v>0.10304133306161978</v>
      </c>
      <c r="N79" s="104">
        <v>0.21239092495637002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9239</v>
      </c>
      <c r="C81" s="84">
        <v>12064214.488311321</v>
      </c>
      <c r="D81" s="84">
        <v>6903</v>
      </c>
      <c r="E81" s="20"/>
      <c r="F81" s="50" t="s">
        <v>63</v>
      </c>
      <c r="G81" s="51">
        <v>10636</v>
      </c>
      <c r="H81" s="51">
        <v>11662632.235221617</v>
      </c>
      <c r="I81" s="54">
        <v>7372</v>
      </c>
      <c r="K81" s="97" t="s">
        <v>63</v>
      </c>
      <c r="L81" s="98">
        <v>-0.13134637081609624</v>
      </c>
      <c r="M81" s="98">
        <v>3.4433243284214043E-2</v>
      </c>
      <c r="N81" s="98">
        <v>-6.3619099294628279E-2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9239</v>
      </c>
      <c r="C82" s="34">
        <v>12064214.488311321</v>
      </c>
      <c r="D82" s="35">
        <v>6903</v>
      </c>
      <c r="E82" s="20"/>
      <c r="F82" s="71" t="s">
        <v>64</v>
      </c>
      <c r="G82" s="60">
        <v>10636</v>
      </c>
      <c r="H82" s="60">
        <v>11662632.235221617</v>
      </c>
      <c r="I82" s="61">
        <v>7372</v>
      </c>
      <c r="K82" s="14" t="s">
        <v>64</v>
      </c>
      <c r="L82" s="103">
        <v>-0.13134637081609624</v>
      </c>
      <c r="M82" s="103">
        <v>3.4433243284214043E-2</v>
      </c>
      <c r="N82" s="104">
        <v>-6.3619099294628279E-2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17475</v>
      </c>
      <c r="C84" s="84">
        <v>17928491.300149929</v>
      </c>
      <c r="D84" s="84">
        <v>13927</v>
      </c>
      <c r="E84" s="20"/>
      <c r="F84" s="50" t="s">
        <v>65</v>
      </c>
      <c r="G84" s="51">
        <v>16957</v>
      </c>
      <c r="H84" s="51">
        <v>17555195.439221263</v>
      </c>
      <c r="I84" s="54">
        <v>12707</v>
      </c>
      <c r="K84" s="97" t="s">
        <v>65</v>
      </c>
      <c r="L84" s="98">
        <v>3.0547856342513446E-2</v>
      </c>
      <c r="M84" s="98">
        <v>2.1264124470791179E-2</v>
      </c>
      <c r="N84" s="98">
        <v>9.6010073188006695E-2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4034</v>
      </c>
      <c r="C85" s="30">
        <v>5154480.5812498527</v>
      </c>
      <c r="D85" s="31">
        <v>2876</v>
      </c>
      <c r="E85" s="20"/>
      <c r="F85" s="72" t="s">
        <v>66</v>
      </c>
      <c r="G85" s="56">
        <v>3825</v>
      </c>
      <c r="H85" s="56">
        <v>4654874.6113006305</v>
      </c>
      <c r="I85" s="57">
        <v>2550</v>
      </c>
      <c r="K85" s="10" t="s">
        <v>66</v>
      </c>
      <c r="L85" s="101">
        <v>5.4640522875816888E-2</v>
      </c>
      <c r="M85" s="101">
        <v>0.10732963004767737</v>
      </c>
      <c r="N85" s="102">
        <v>0.12784313725490204</v>
      </c>
    </row>
    <row r="86" spans="1:18" ht="13.5" thickBot="1" x14ac:dyDescent="0.25">
      <c r="A86" s="39" t="s">
        <v>67</v>
      </c>
      <c r="B86" s="30">
        <v>3221</v>
      </c>
      <c r="C86" s="30">
        <v>3523289.2900038343</v>
      </c>
      <c r="D86" s="31">
        <v>2660</v>
      </c>
      <c r="E86" s="20"/>
      <c r="F86" s="67" t="s">
        <v>67</v>
      </c>
      <c r="G86" s="78">
        <v>3275</v>
      </c>
      <c r="H86" s="78">
        <v>3306119.0422942368</v>
      </c>
      <c r="I86" s="79">
        <v>2570</v>
      </c>
      <c r="K86" s="11" t="s">
        <v>67</v>
      </c>
      <c r="L86" s="101">
        <v>-1.648854961832058E-2</v>
      </c>
      <c r="M86" s="101">
        <v>6.5687364832119011E-2</v>
      </c>
      <c r="N86" s="102">
        <v>3.5019455252918386E-2</v>
      </c>
    </row>
    <row r="87" spans="1:18" ht="13.5" thickBot="1" x14ac:dyDescent="0.25">
      <c r="A87" s="40" t="s">
        <v>68</v>
      </c>
      <c r="B87" s="34">
        <v>10220</v>
      </c>
      <c r="C87" s="34">
        <v>9250721.4288962409</v>
      </c>
      <c r="D87" s="35">
        <v>8391</v>
      </c>
      <c r="E87" s="20"/>
      <c r="F87" s="68" t="s">
        <v>68</v>
      </c>
      <c r="G87" s="73">
        <v>9857</v>
      </c>
      <c r="H87" s="73">
        <v>9594201.7856263947</v>
      </c>
      <c r="I87" s="74">
        <v>7587</v>
      </c>
      <c r="K87" s="12" t="s">
        <v>68</v>
      </c>
      <c r="L87" s="103">
        <v>3.6826620675662003E-2</v>
      </c>
      <c r="M87" s="103">
        <v>-3.580082683321717E-2</v>
      </c>
      <c r="N87" s="104">
        <v>0.10597073942269675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2993</v>
      </c>
      <c r="C89" s="84">
        <v>3380131.1434707004</v>
      </c>
      <c r="D89" s="84">
        <v>2344</v>
      </c>
      <c r="E89" s="20"/>
      <c r="F89" s="53" t="s">
        <v>69</v>
      </c>
      <c r="G89" s="51">
        <v>2559</v>
      </c>
      <c r="H89" s="51">
        <v>2587417.0937055903</v>
      </c>
      <c r="I89" s="54">
        <v>1732</v>
      </c>
      <c r="K89" s="100" t="s">
        <v>69</v>
      </c>
      <c r="L89" s="98">
        <v>0.16959749902305599</v>
      </c>
      <c r="M89" s="98">
        <v>0.30637273429689604</v>
      </c>
      <c r="N89" s="98">
        <v>0.35334872979214782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2993</v>
      </c>
      <c r="C90" s="34">
        <v>3380131.1434707004</v>
      </c>
      <c r="D90" s="35">
        <v>2344</v>
      </c>
      <c r="E90" s="20"/>
      <c r="F90" s="70" t="s">
        <v>70</v>
      </c>
      <c r="G90" s="60">
        <v>2559</v>
      </c>
      <c r="H90" s="60">
        <v>2587417.0937055903</v>
      </c>
      <c r="I90" s="61">
        <v>1732</v>
      </c>
      <c r="K90" s="13" t="s">
        <v>70</v>
      </c>
      <c r="L90" s="103">
        <v>0.16959749902305599</v>
      </c>
      <c r="M90" s="103">
        <v>0.30637273429689604</v>
      </c>
      <c r="N90" s="104">
        <v>0.35334872979214782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92</v>
      </c>
      <c r="B2" s="26">
        <v>2018</v>
      </c>
      <c r="C2" s="25"/>
      <c r="D2" s="25"/>
      <c r="F2" s="44" t="s">
        <v>92</v>
      </c>
      <c r="G2" s="45">
        <v>2017</v>
      </c>
      <c r="K2" s="1" t="s">
        <v>92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/>
      <c r="C6" s="84"/>
      <c r="D6" s="84"/>
      <c r="E6" s="20"/>
      <c r="F6" s="50" t="s">
        <v>1</v>
      </c>
      <c r="G6" s="51"/>
      <c r="H6" s="51"/>
      <c r="I6" s="51"/>
      <c r="K6" s="97" t="s">
        <v>1</v>
      </c>
      <c r="L6" s="98"/>
      <c r="M6" s="98"/>
      <c r="N6" s="98"/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/>
      <c r="C8" s="86"/>
      <c r="D8" s="86"/>
      <c r="E8" s="20"/>
      <c r="F8" s="53" t="s">
        <v>4</v>
      </c>
      <c r="G8" s="51"/>
      <c r="H8" s="51"/>
      <c r="I8" s="54"/>
      <c r="K8" s="100" t="s">
        <v>4</v>
      </c>
      <c r="L8" s="98"/>
      <c r="M8" s="98"/>
      <c r="N8" s="98"/>
      <c r="O8" s="6"/>
      <c r="P8" s="6"/>
      <c r="Q8" s="6"/>
      <c r="R8" s="6"/>
    </row>
    <row r="9" spans="1:18" ht="13.5" thickBot="1" x14ac:dyDescent="0.25">
      <c r="A9" s="29" t="s">
        <v>5</v>
      </c>
      <c r="B9" s="30"/>
      <c r="C9" s="30"/>
      <c r="D9" s="31"/>
      <c r="E9" s="21"/>
      <c r="F9" s="55" t="s">
        <v>5</v>
      </c>
      <c r="G9" s="56"/>
      <c r="H9" s="56"/>
      <c r="I9" s="57"/>
      <c r="K9" s="7" t="s">
        <v>5</v>
      </c>
      <c r="L9" s="101"/>
      <c r="M9" s="101"/>
      <c r="N9" s="101"/>
    </row>
    <row r="10" spans="1:18" ht="13.5" thickBot="1" x14ac:dyDescent="0.25">
      <c r="A10" s="32" t="s">
        <v>6</v>
      </c>
      <c r="B10" s="30"/>
      <c r="C10" s="30"/>
      <c r="D10" s="31"/>
      <c r="E10" s="20"/>
      <c r="F10" s="58" t="s">
        <v>6</v>
      </c>
      <c r="G10" s="78"/>
      <c r="H10" s="78"/>
      <c r="I10" s="79"/>
      <c r="K10" s="8" t="s">
        <v>6</v>
      </c>
      <c r="L10" s="112"/>
      <c r="M10" s="112"/>
      <c r="N10" s="114"/>
    </row>
    <row r="11" spans="1:18" ht="13.5" thickBot="1" x14ac:dyDescent="0.25">
      <c r="A11" s="32" t="s">
        <v>7</v>
      </c>
      <c r="B11" s="30"/>
      <c r="C11" s="30"/>
      <c r="D11" s="31"/>
      <c r="E11" s="20"/>
      <c r="F11" s="58" t="s">
        <v>7</v>
      </c>
      <c r="G11" s="78"/>
      <c r="H11" s="78"/>
      <c r="I11" s="79"/>
      <c r="K11" s="8" t="s">
        <v>7</v>
      </c>
      <c r="L11" s="112"/>
      <c r="M11" s="112"/>
      <c r="N11" s="114"/>
    </row>
    <row r="12" spans="1:18" ht="13.5" thickBot="1" x14ac:dyDescent="0.25">
      <c r="A12" s="32" t="s">
        <v>8</v>
      </c>
      <c r="B12" s="30"/>
      <c r="C12" s="30"/>
      <c r="D12" s="31"/>
      <c r="E12" s="20"/>
      <c r="F12" s="58" t="s">
        <v>8</v>
      </c>
      <c r="G12" s="78"/>
      <c r="H12" s="78"/>
      <c r="I12" s="79"/>
      <c r="K12" s="8" t="s">
        <v>8</v>
      </c>
      <c r="L12" s="112"/>
      <c r="M12" s="112"/>
      <c r="N12" s="114"/>
    </row>
    <row r="13" spans="1:18" ht="13.5" thickBot="1" x14ac:dyDescent="0.25">
      <c r="A13" s="32" t="s">
        <v>9</v>
      </c>
      <c r="B13" s="30"/>
      <c r="C13" s="30"/>
      <c r="D13" s="31"/>
      <c r="E13" s="20"/>
      <c r="F13" s="58" t="s">
        <v>9</v>
      </c>
      <c r="G13" s="78"/>
      <c r="H13" s="78"/>
      <c r="I13" s="79"/>
      <c r="K13" s="8" t="s">
        <v>9</v>
      </c>
      <c r="L13" s="112"/>
      <c r="M13" s="112"/>
      <c r="N13" s="114"/>
    </row>
    <row r="14" spans="1:18" ht="13.5" thickBot="1" x14ac:dyDescent="0.25">
      <c r="A14" s="32" t="s">
        <v>10</v>
      </c>
      <c r="B14" s="30"/>
      <c r="C14" s="30"/>
      <c r="D14" s="31"/>
      <c r="E14" s="20"/>
      <c r="F14" s="58" t="s">
        <v>10</v>
      </c>
      <c r="G14" s="78"/>
      <c r="H14" s="78"/>
      <c r="I14" s="79"/>
      <c r="K14" s="8" t="s">
        <v>10</v>
      </c>
      <c r="L14" s="112"/>
      <c r="M14" s="112"/>
      <c r="N14" s="114"/>
    </row>
    <row r="15" spans="1:18" ht="13.5" thickBot="1" x14ac:dyDescent="0.25">
      <c r="A15" s="32" t="s">
        <v>11</v>
      </c>
      <c r="B15" s="30"/>
      <c r="C15" s="30"/>
      <c r="D15" s="31"/>
      <c r="E15" s="20"/>
      <c r="F15" s="58" t="s">
        <v>11</v>
      </c>
      <c r="G15" s="78"/>
      <c r="H15" s="78"/>
      <c r="I15" s="79"/>
      <c r="K15" s="8" t="s">
        <v>11</v>
      </c>
      <c r="L15" s="112"/>
      <c r="M15" s="112"/>
      <c r="N15" s="114"/>
    </row>
    <row r="16" spans="1:18" ht="13.5" thickBot="1" x14ac:dyDescent="0.25">
      <c r="A16" s="33" t="s">
        <v>12</v>
      </c>
      <c r="B16" s="34"/>
      <c r="C16" s="34"/>
      <c r="D16" s="35"/>
      <c r="E16" s="20"/>
      <c r="F16" s="59" t="s">
        <v>12</v>
      </c>
      <c r="G16" s="108"/>
      <c r="H16" s="108"/>
      <c r="I16" s="109"/>
      <c r="K16" s="9" t="s">
        <v>12</v>
      </c>
      <c r="L16" s="115"/>
      <c r="M16" s="115"/>
      <c r="N16" s="116"/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/>
      <c r="C18" s="88"/>
      <c r="D18" s="88"/>
      <c r="E18" s="20"/>
      <c r="F18" s="64" t="s">
        <v>13</v>
      </c>
      <c r="G18" s="65"/>
      <c r="H18" s="65"/>
      <c r="I18" s="66"/>
      <c r="K18" s="106" t="s">
        <v>13</v>
      </c>
      <c r="L18" s="107"/>
      <c r="M18" s="107"/>
      <c r="N18" s="123"/>
    </row>
    <row r="19" spans="1:18" ht="13.5" thickBot="1" x14ac:dyDescent="0.25">
      <c r="A19" s="38" t="s">
        <v>14</v>
      </c>
      <c r="B19" s="135"/>
      <c r="C19" s="135"/>
      <c r="D19" s="136"/>
      <c r="E19" s="20"/>
      <c r="F19" s="67" t="s">
        <v>14</v>
      </c>
      <c r="G19" s="139"/>
      <c r="H19" s="139"/>
      <c r="I19" s="140"/>
      <c r="K19" s="10" t="s">
        <v>14</v>
      </c>
      <c r="L19" s="143"/>
      <c r="M19" s="143"/>
      <c r="N19" s="145"/>
    </row>
    <row r="20" spans="1:18" ht="13.5" thickBot="1" x14ac:dyDescent="0.25">
      <c r="A20" s="39" t="s">
        <v>15</v>
      </c>
      <c r="B20" s="135"/>
      <c r="C20" s="135"/>
      <c r="D20" s="136"/>
      <c r="E20" s="20"/>
      <c r="F20" s="67" t="s">
        <v>15</v>
      </c>
      <c r="G20" s="139"/>
      <c r="H20" s="139"/>
      <c r="I20" s="140"/>
      <c r="K20" s="11" t="s">
        <v>15</v>
      </c>
      <c r="L20" s="143"/>
      <c r="M20" s="143"/>
      <c r="N20" s="145"/>
    </row>
    <row r="21" spans="1:18" ht="13.5" thickBot="1" x14ac:dyDescent="0.25">
      <c r="A21" s="40" t="s">
        <v>16</v>
      </c>
      <c r="B21" s="137"/>
      <c r="C21" s="137"/>
      <c r="D21" s="138"/>
      <c r="E21" s="20"/>
      <c r="F21" s="68" t="s">
        <v>16</v>
      </c>
      <c r="G21" s="141"/>
      <c r="H21" s="141"/>
      <c r="I21" s="142"/>
      <c r="K21" s="12" t="s">
        <v>16</v>
      </c>
      <c r="L21" s="144"/>
      <c r="M21" s="144"/>
      <c r="N21" s="146"/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/>
      <c r="C23" s="84"/>
      <c r="D23" s="84"/>
      <c r="E23" s="20"/>
      <c r="F23" s="53" t="s">
        <v>17</v>
      </c>
      <c r="G23" s="51"/>
      <c r="H23" s="51"/>
      <c r="I23" s="54"/>
      <c r="K23" s="100" t="s">
        <v>17</v>
      </c>
      <c r="L23" s="98"/>
      <c r="M23" s="98"/>
      <c r="N23" s="98"/>
      <c r="O23" s="6"/>
      <c r="P23" s="6"/>
      <c r="Q23" s="6"/>
      <c r="R23" s="6"/>
    </row>
    <row r="24" spans="1:18" ht="13.5" thickBot="1" x14ac:dyDescent="0.25">
      <c r="A24" s="90" t="s">
        <v>18</v>
      </c>
      <c r="B24" s="34"/>
      <c r="C24" s="34"/>
      <c r="D24" s="35"/>
      <c r="E24" s="20"/>
      <c r="F24" s="70" t="s">
        <v>18</v>
      </c>
      <c r="G24" s="60"/>
      <c r="H24" s="60"/>
      <c r="I24" s="61"/>
      <c r="K24" s="13" t="s">
        <v>18</v>
      </c>
      <c r="L24" s="103"/>
      <c r="M24" s="103"/>
      <c r="N24" s="104"/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/>
      <c r="C26" s="84"/>
      <c r="D26" s="84"/>
      <c r="E26" s="20"/>
      <c r="F26" s="50" t="s">
        <v>19</v>
      </c>
      <c r="G26" s="51"/>
      <c r="H26" s="51"/>
      <c r="I26" s="54"/>
      <c r="K26" s="97" t="s">
        <v>19</v>
      </c>
      <c r="L26" s="98"/>
      <c r="M26" s="98"/>
      <c r="N26" s="98"/>
      <c r="O26" s="6"/>
      <c r="P26" s="6"/>
      <c r="Q26" s="6"/>
      <c r="R26" s="6"/>
    </row>
    <row r="27" spans="1:18" ht="13.5" thickBot="1" x14ac:dyDescent="0.25">
      <c r="A27" s="91" t="s">
        <v>20</v>
      </c>
      <c r="B27" s="34"/>
      <c r="C27" s="34"/>
      <c r="D27" s="35"/>
      <c r="E27" s="20"/>
      <c r="F27" s="71" t="s">
        <v>20</v>
      </c>
      <c r="G27" s="60"/>
      <c r="H27" s="60"/>
      <c r="I27" s="61"/>
      <c r="K27" s="14" t="s">
        <v>20</v>
      </c>
      <c r="L27" s="103"/>
      <c r="M27" s="103"/>
      <c r="N27" s="104"/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/>
      <c r="C29" s="84"/>
      <c r="D29" s="84"/>
      <c r="E29" s="20"/>
      <c r="F29" s="50" t="s">
        <v>21</v>
      </c>
      <c r="G29" s="51"/>
      <c r="H29" s="51"/>
      <c r="I29" s="54"/>
      <c r="K29" s="97" t="s">
        <v>21</v>
      </c>
      <c r="L29" s="98"/>
      <c r="M29" s="98"/>
      <c r="N29" s="98"/>
      <c r="O29" s="6"/>
      <c r="P29" s="6"/>
      <c r="Q29" s="6"/>
      <c r="R29" s="6"/>
    </row>
    <row r="30" spans="1:18" ht="13.5" thickBot="1" x14ac:dyDescent="0.25">
      <c r="A30" s="92" t="s">
        <v>22</v>
      </c>
      <c r="B30" s="30"/>
      <c r="C30" s="30"/>
      <c r="D30" s="31"/>
      <c r="E30" s="20"/>
      <c r="F30" s="72" t="s">
        <v>22</v>
      </c>
      <c r="G30" s="56"/>
      <c r="H30" s="56"/>
      <c r="I30" s="57"/>
      <c r="K30" s="15" t="s">
        <v>22</v>
      </c>
      <c r="L30" s="101"/>
      <c r="M30" s="101"/>
      <c r="N30" s="102"/>
    </row>
    <row r="31" spans="1:18" ht="13.5" thickBot="1" x14ac:dyDescent="0.25">
      <c r="A31" s="93" t="s">
        <v>23</v>
      </c>
      <c r="B31" s="34"/>
      <c r="C31" s="34"/>
      <c r="D31" s="35"/>
      <c r="E31" s="20"/>
      <c r="F31" s="72" t="s">
        <v>23</v>
      </c>
      <c r="G31" s="73"/>
      <c r="H31" s="73"/>
      <c r="I31" s="74"/>
      <c r="K31" s="16" t="s">
        <v>23</v>
      </c>
      <c r="L31" s="103"/>
      <c r="M31" s="103"/>
      <c r="N31" s="104"/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/>
      <c r="C33" s="84"/>
      <c r="D33" s="84"/>
      <c r="E33" s="20"/>
      <c r="F33" s="53" t="s">
        <v>24</v>
      </c>
      <c r="G33" s="51"/>
      <c r="H33" s="51"/>
      <c r="I33" s="54"/>
      <c r="K33" s="100" t="s">
        <v>24</v>
      </c>
      <c r="L33" s="98"/>
      <c r="M33" s="98"/>
      <c r="N33" s="98"/>
      <c r="O33" s="6"/>
      <c r="P33" s="6"/>
      <c r="Q33" s="6"/>
      <c r="R33" s="6"/>
    </row>
    <row r="34" spans="1:18" ht="13.5" thickBot="1" x14ac:dyDescent="0.25">
      <c r="A34" s="90" t="s">
        <v>25</v>
      </c>
      <c r="B34" s="34"/>
      <c r="C34" s="34"/>
      <c r="D34" s="35"/>
      <c r="E34" s="20"/>
      <c r="F34" s="70" t="s">
        <v>25</v>
      </c>
      <c r="G34" s="60"/>
      <c r="H34" s="60"/>
      <c r="I34" s="61"/>
      <c r="K34" s="13" t="s">
        <v>25</v>
      </c>
      <c r="L34" s="103"/>
      <c r="M34" s="103"/>
      <c r="N34" s="104"/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/>
      <c r="C36" s="84"/>
      <c r="D36" s="84"/>
      <c r="E36" s="20"/>
      <c r="F36" s="50" t="s">
        <v>26</v>
      </c>
      <c r="G36" s="51"/>
      <c r="H36" s="51"/>
      <c r="I36" s="54"/>
      <c r="K36" s="97" t="s">
        <v>26</v>
      </c>
      <c r="L36" s="98"/>
      <c r="M36" s="98"/>
      <c r="N36" s="113"/>
    </row>
    <row r="37" spans="1:18" ht="13.5" thickBot="1" x14ac:dyDescent="0.25">
      <c r="A37" s="38" t="s">
        <v>27</v>
      </c>
      <c r="B37" s="34"/>
      <c r="C37" s="34"/>
      <c r="D37" s="34"/>
      <c r="E37" s="20"/>
      <c r="F37" s="72" t="s">
        <v>27</v>
      </c>
      <c r="G37" s="111"/>
      <c r="H37" s="111"/>
      <c r="I37" s="111"/>
      <c r="K37" s="10" t="s">
        <v>27</v>
      </c>
      <c r="L37" s="101"/>
      <c r="M37" s="101"/>
      <c r="N37" s="102"/>
    </row>
    <row r="38" spans="1:18" ht="13.5" thickBot="1" x14ac:dyDescent="0.25">
      <c r="A38" s="39" t="s">
        <v>28</v>
      </c>
      <c r="B38" s="34"/>
      <c r="C38" s="34"/>
      <c r="D38" s="34"/>
      <c r="E38" s="20"/>
      <c r="F38" s="67" t="s">
        <v>28</v>
      </c>
      <c r="G38" s="111"/>
      <c r="H38" s="111"/>
      <c r="I38" s="111"/>
      <c r="K38" s="11" t="s">
        <v>28</v>
      </c>
      <c r="L38" s="112"/>
      <c r="M38" s="112"/>
      <c r="N38" s="114"/>
    </row>
    <row r="39" spans="1:18" ht="13.5" thickBot="1" x14ac:dyDescent="0.25">
      <c r="A39" s="39" t="s">
        <v>29</v>
      </c>
      <c r="B39" s="34"/>
      <c r="C39" s="34"/>
      <c r="D39" s="34"/>
      <c r="E39" s="20"/>
      <c r="F39" s="67" t="s">
        <v>29</v>
      </c>
      <c r="G39" s="111"/>
      <c r="H39" s="111"/>
      <c r="I39" s="111"/>
      <c r="K39" s="11" t="s">
        <v>29</v>
      </c>
      <c r="L39" s="112"/>
      <c r="M39" s="112"/>
      <c r="N39" s="114"/>
    </row>
    <row r="40" spans="1:18" ht="13.5" thickBot="1" x14ac:dyDescent="0.25">
      <c r="A40" s="39" t="s">
        <v>30</v>
      </c>
      <c r="B40" s="34"/>
      <c r="C40" s="34"/>
      <c r="D40" s="34"/>
      <c r="E40" s="20"/>
      <c r="F40" s="67" t="s">
        <v>30</v>
      </c>
      <c r="G40" s="111"/>
      <c r="H40" s="111"/>
      <c r="I40" s="111"/>
      <c r="K40" s="11" t="s">
        <v>30</v>
      </c>
      <c r="L40" s="112"/>
      <c r="M40" s="112"/>
      <c r="N40" s="114"/>
    </row>
    <row r="41" spans="1:18" ht="13.5" thickBot="1" x14ac:dyDescent="0.25">
      <c r="A41" s="40" t="s">
        <v>31</v>
      </c>
      <c r="B41" s="34"/>
      <c r="C41" s="34"/>
      <c r="D41" s="34"/>
      <c r="E41" s="20"/>
      <c r="F41" s="68" t="s">
        <v>31</v>
      </c>
      <c r="G41" s="111"/>
      <c r="H41" s="111"/>
      <c r="I41" s="111"/>
      <c r="K41" s="12" t="s">
        <v>31</v>
      </c>
      <c r="L41" s="121"/>
      <c r="M41" s="121"/>
      <c r="N41" s="122"/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/>
      <c r="C43" s="84"/>
      <c r="D43" s="84"/>
      <c r="E43" s="20"/>
      <c r="F43" s="50" t="s">
        <v>32</v>
      </c>
      <c r="G43" s="51"/>
      <c r="H43" s="51"/>
      <c r="I43" s="54"/>
      <c r="K43" s="97" t="s">
        <v>32</v>
      </c>
      <c r="L43" s="98"/>
      <c r="M43" s="98"/>
      <c r="N43" s="98"/>
    </row>
    <row r="44" spans="1:18" ht="13.5" thickBot="1" x14ac:dyDescent="0.25">
      <c r="A44" s="38" t="s">
        <v>33</v>
      </c>
      <c r="B44" s="126"/>
      <c r="C44" s="126"/>
      <c r="D44" s="127"/>
      <c r="E44" s="20"/>
      <c r="F44" s="75" t="s">
        <v>33</v>
      </c>
      <c r="G44" s="126"/>
      <c r="H44" s="126"/>
      <c r="I44" s="127"/>
      <c r="K44" s="10" t="s">
        <v>33</v>
      </c>
      <c r="L44" s="117"/>
      <c r="M44" s="117"/>
      <c r="N44" s="118"/>
    </row>
    <row r="45" spans="1:18" ht="13.5" thickBot="1" x14ac:dyDescent="0.25">
      <c r="A45" s="39" t="s">
        <v>34</v>
      </c>
      <c r="B45" s="126"/>
      <c r="C45" s="126"/>
      <c r="D45" s="127"/>
      <c r="E45" s="20"/>
      <c r="F45" s="76" t="s">
        <v>34</v>
      </c>
      <c r="G45" s="126"/>
      <c r="H45" s="126"/>
      <c r="I45" s="127"/>
      <c r="K45" s="11" t="s">
        <v>34</v>
      </c>
      <c r="L45" s="119"/>
      <c r="M45" s="119"/>
      <c r="N45" s="120"/>
    </row>
    <row r="46" spans="1:18" ht="13.5" thickBot="1" x14ac:dyDescent="0.25">
      <c r="A46" s="39" t="s">
        <v>35</v>
      </c>
      <c r="B46" s="126"/>
      <c r="C46" s="126"/>
      <c r="D46" s="127"/>
      <c r="E46" s="20"/>
      <c r="F46" s="76" t="s">
        <v>35</v>
      </c>
      <c r="G46" s="126"/>
      <c r="H46" s="126"/>
      <c r="I46" s="127"/>
      <c r="K46" s="11" t="s">
        <v>35</v>
      </c>
      <c r="L46" s="119"/>
      <c r="M46" s="119"/>
      <c r="N46" s="120"/>
    </row>
    <row r="47" spans="1:18" ht="13.5" thickBot="1" x14ac:dyDescent="0.25">
      <c r="A47" s="39" t="s">
        <v>36</v>
      </c>
      <c r="B47" s="126"/>
      <c r="C47" s="126"/>
      <c r="D47" s="127"/>
      <c r="E47" s="20"/>
      <c r="F47" s="76" t="s">
        <v>36</v>
      </c>
      <c r="G47" s="126"/>
      <c r="H47" s="126"/>
      <c r="I47" s="127"/>
      <c r="K47" s="11" t="s">
        <v>36</v>
      </c>
      <c r="L47" s="119"/>
      <c r="M47" s="119"/>
      <c r="N47" s="120"/>
    </row>
    <row r="48" spans="1:18" ht="13.5" thickBot="1" x14ac:dyDescent="0.25">
      <c r="A48" s="39" t="s">
        <v>37</v>
      </c>
      <c r="B48" s="126"/>
      <c r="C48" s="126"/>
      <c r="D48" s="127"/>
      <c r="E48" s="20"/>
      <c r="F48" s="76" t="s">
        <v>37</v>
      </c>
      <c r="G48" s="126"/>
      <c r="H48" s="126"/>
      <c r="I48" s="127"/>
      <c r="K48" s="11" t="s">
        <v>37</v>
      </c>
      <c r="L48" s="119"/>
      <c r="M48" s="119"/>
      <c r="N48" s="120"/>
    </row>
    <row r="49" spans="1:20" ht="13.5" thickBot="1" x14ac:dyDescent="0.25">
      <c r="A49" s="39" t="s">
        <v>38</v>
      </c>
      <c r="B49" s="126"/>
      <c r="C49" s="126"/>
      <c r="D49" s="127"/>
      <c r="E49" s="20"/>
      <c r="F49" s="76" t="s">
        <v>38</v>
      </c>
      <c r="G49" s="126"/>
      <c r="H49" s="126"/>
      <c r="I49" s="127"/>
      <c r="K49" s="11" t="s">
        <v>38</v>
      </c>
      <c r="L49" s="119"/>
      <c r="M49" s="119"/>
      <c r="N49" s="120"/>
    </row>
    <row r="50" spans="1:20" ht="13.5" thickBot="1" x14ac:dyDescent="0.25">
      <c r="A50" s="39" t="s">
        <v>39</v>
      </c>
      <c r="B50" s="126"/>
      <c r="C50" s="126"/>
      <c r="D50" s="127"/>
      <c r="E50" s="20"/>
      <c r="F50" s="76" t="s">
        <v>39</v>
      </c>
      <c r="G50" s="126"/>
      <c r="H50" s="126"/>
      <c r="I50" s="127"/>
      <c r="K50" s="11" t="s">
        <v>39</v>
      </c>
      <c r="L50" s="119"/>
      <c r="M50" s="119"/>
      <c r="N50" s="120"/>
    </row>
    <row r="51" spans="1:20" ht="13.5" thickBot="1" x14ac:dyDescent="0.25">
      <c r="A51" s="39" t="s">
        <v>40</v>
      </c>
      <c r="B51" s="126"/>
      <c r="C51" s="126"/>
      <c r="D51" s="127"/>
      <c r="E51" s="20"/>
      <c r="F51" s="76" t="s">
        <v>40</v>
      </c>
      <c r="G51" s="126"/>
      <c r="H51" s="126"/>
      <c r="I51" s="127"/>
      <c r="K51" s="11" t="s">
        <v>40</v>
      </c>
      <c r="L51" s="119"/>
      <c r="M51" s="119"/>
      <c r="N51" s="120"/>
    </row>
    <row r="52" spans="1:20" ht="13.5" thickBot="1" x14ac:dyDescent="0.25">
      <c r="A52" s="40" t="s">
        <v>41</v>
      </c>
      <c r="B52" s="128"/>
      <c r="C52" s="128"/>
      <c r="D52" s="129"/>
      <c r="E52" s="20"/>
      <c r="F52" s="77" t="s">
        <v>41</v>
      </c>
      <c r="G52" s="128"/>
      <c r="H52" s="128"/>
      <c r="I52" s="129"/>
      <c r="K52" s="12" t="s">
        <v>41</v>
      </c>
      <c r="L52" s="124"/>
      <c r="M52" s="124"/>
      <c r="N52" s="125"/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/>
      <c r="C54" s="84"/>
      <c r="D54" s="84"/>
      <c r="E54" s="20"/>
      <c r="F54" s="50" t="s">
        <v>42</v>
      </c>
      <c r="G54" s="51"/>
      <c r="H54" s="51"/>
      <c r="I54" s="54"/>
      <c r="K54" s="97" t="s">
        <v>42</v>
      </c>
      <c r="L54" s="98"/>
      <c r="M54" s="98"/>
      <c r="N54" s="98"/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/>
      <c r="C55" s="30"/>
      <c r="D55" s="31"/>
      <c r="E55" s="20"/>
      <c r="F55" s="72" t="s">
        <v>43</v>
      </c>
      <c r="G55" s="56"/>
      <c r="H55" s="56"/>
      <c r="I55" s="57"/>
      <c r="K55" s="10" t="s">
        <v>43</v>
      </c>
      <c r="L55" s="101"/>
      <c r="M55" s="101"/>
      <c r="N55" s="102"/>
      <c r="R55" s="6"/>
      <c r="S55" s="6"/>
      <c r="T55" s="6"/>
    </row>
    <row r="56" spans="1:20" ht="13.5" thickBot="1" x14ac:dyDescent="0.25">
      <c r="A56" s="39" t="s">
        <v>44</v>
      </c>
      <c r="B56" s="30"/>
      <c r="C56" s="30"/>
      <c r="D56" s="31"/>
      <c r="E56" s="20"/>
      <c r="F56" s="67" t="s">
        <v>44</v>
      </c>
      <c r="G56" s="78"/>
      <c r="H56" s="78"/>
      <c r="I56" s="79"/>
      <c r="K56" s="11" t="s">
        <v>44</v>
      </c>
      <c r="L56" s="101"/>
      <c r="M56" s="101"/>
      <c r="N56" s="102"/>
      <c r="R56" s="6"/>
      <c r="S56" s="6"/>
      <c r="T56" s="6"/>
    </row>
    <row r="57" spans="1:20" ht="13.5" thickBot="1" x14ac:dyDescent="0.25">
      <c r="A57" s="39" t="s">
        <v>45</v>
      </c>
      <c r="B57" s="30"/>
      <c r="C57" s="30"/>
      <c r="D57" s="31"/>
      <c r="E57" s="20"/>
      <c r="F57" s="67" t="s">
        <v>45</v>
      </c>
      <c r="G57" s="78"/>
      <c r="H57" s="78"/>
      <c r="I57" s="79"/>
      <c r="K57" s="11" t="s">
        <v>45</v>
      </c>
      <c r="L57" s="101"/>
      <c r="M57" s="101"/>
      <c r="N57" s="102"/>
      <c r="R57" s="6"/>
      <c r="S57" s="6"/>
      <c r="T57" s="6"/>
    </row>
    <row r="58" spans="1:20" ht="13.5" thickBot="1" x14ac:dyDescent="0.25">
      <c r="A58" s="40" t="s">
        <v>46</v>
      </c>
      <c r="B58" s="34"/>
      <c r="C58" s="34"/>
      <c r="D58" s="35"/>
      <c r="E58" s="20"/>
      <c r="F58" s="68" t="s">
        <v>46</v>
      </c>
      <c r="G58" s="73"/>
      <c r="H58" s="73"/>
      <c r="I58" s="74"/>
      <c r="K58" s="12" t="s">
        <v>46</v>
      </c>
      <c r="L58" s="103"/>
      <c r="M58" s="103"/>
      <c r="N58" s="104"/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/>
      <c r="C60" s="84"/>
      <c r="D60" s="84"/>
      <c r="E60" s="20"/>
      <c r="F60" s="50" t="s">
        <v>47</v>
      </c>
      <c r="G60" s="51"/>
      <c r="H60" s="51"/>
      <c r="I60" s="54"/>
      <c r="K60" s="97" t="s">
        <v>47</v>
      </c>
      <c r="L60" s="98"/>
      <c r="M60" s="98"/>
      <c r="N60" s="98"/>
      <c r="O60" s="6"/>
      <c r="P60" s="6"/>
      <c r="Q60" s="6"/>
      <c r="R60" s="6"/>
    </row>
    <row r="61" spans="1:20" ht="13.5" thickBot="1" x14ac:dyDescent="0.25">
      <c r="A61" s="38" t="s">
        <v>48</v>
      </c>
      <c r="B61" s="30"/>
      <c r="C61" s="30"/>
      <c r="D61" s="31"/>
      <c r="E61" s="20"/>
      <c r="F61" s="72" t="s">
        <v>48</v>
      </c>
      <c r="G61" s="56"/>
      <c r="H61" s="56"/>
      <c r="I61" s="57"/>
      <c r="K61" s="10" t="s">
        <v>48</v>
      </c>
      <c r="L61" s="101"/>
      <c r="M61" s="101"/>
      <c r="N61" s="102"/>
    </row>
    <row r="62" spans="1:20" ht="13.5" thickBot="1" x14ac:dyDescent="0.25">
      <c r="A62" s="39" t="s">
        <v>49</v>
      </c>
      <c r="B62" s="30"/>
      <c r="C62" s="30"/>
      <c r="D62" s="31"/>
      <c r="E62" s="20"/>
      <c r="F62" s="67" t="s">
        <v>49</v>
      </c>
      <c r="G62" s="78"/>
      <c r="H62" s="78"/>
      <c r="I62" s="79"/>
      <c r="K62" s="11" t="s">
        <v>49</v>
      </c>
      <c r="L62" s="101"/>
      <c r="M62" s="101"/>
      <c r="N62" s="102"/>
    </row>
    <row r="63" spans="1:20" ht="13.5" thickBot="1" x14ac:dyDescent="0.25">
      <c r="A63" s="40" t="s">
        <v>50</v>
      </c>
      <c r="B63" s="34"/>
      <c r="C63" s="34"/>
      <c r="D63" s="35"/>
      <c r="E63" s="20"/>
      <c r="F63" s="68" t="s">
        <v>50</v>
      </c>
      <c r="G63" s="73"/>
      <c r="H63" s="73"/>
      <c r="I63" s="74"/>
      <c r="K63" s="12" t="s">
        <v>50</v>
      </c>
      <c r="L63" s="103"/>
      <c r="M63" s="103"/>
      <c r="N63" s="104"/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/>
      <c r="C65" s="84"/>
      <c r="D65" s="84"/>
      <c r="E65" s="20"/>
      <c r="F65" s="50" t="s">
        <v>51</v>
      </c>
      <c r="G65" s="51"/>
      <c r="H65" s="51"/>
      <c r="I65" s="54"/>
      <c r="K65" s="97" t="s">
        <v>51</v>
      </c>
      <c r="L65" s="98"/>
      <c r="M65" s="98"/>
      <c r="N65" s="98"/>
      <c r="O65" s="6"/>
      <c r="P65" s="6"/>
      <c r="Q65" s="6"/>
      <c r="R65" s="6"/>
    </row>
    <row r="66" spans="1:18" ht="13.5" thickBot="1" x14ac:dyDescent="0.25">
      <c r="A66" s="38" t="s">
        <v>52</v>
      </c>
      <c r="B66" s="30"/>
      <c r="C66" s="30"/>
      <c r="D66" s="31"/>
      <c r="E66" s="20"/>
      <c r="F66" s="72" t="s">
        <v>52</v>
      </c>
      <c r="G66" s="56"/>
      <c r="H66" s="56"/>
      <c r="I66" s="57"/>
      <c r="K66" s="10" t="s">
        <v>52</v>
      </c>
      <c r="L66" s="101"/>
      <c r="M66" s="101"/>
      <c r="N66" s="102"/>
    </row>
    <row r="67" spans="1:18" ht="13.5" thickBot="1" x14ac:dyDescent="0.25">
      <c r="A67" s="40" t="s">
        <v>53</v>
      </c>
      <c r="B67" s="34"/>
      <c r="C67" s="34"/>
      <c r="D67" s="35"/>
      <c r="E67" s="20"/>
      <c r="F67" s="68" t="s">
        <v>53</v>
      </c>
      <c r="G67" s="73"/>
      <c r="H67" s="73"/>
      <c r="I67" s="74"/>
      <c r="K67" s="12" t="s">
        <v>53</v>
      </c>
      <c r="L67" s="103"/>
      <c r="M67" s="103"/>
      <c r="N67" s="104"/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/>
      <c r="C69" s="84"/>
      <c r="D69" s="84"/>
      <c r="E69" s="20"/>
      <c r="F69" s="50" t="s">
        <v>54</v>
      </c>
      <c r="G69" s="51"/>
      <c r="H69" s="51"/>
      <c r="I69" s="54"/>
      <c r="K69" s="97" t="s">
        <v>54</v>
      </c>
      <c r="L69" s="98"/>
      <c r="M69" s="98"/>
      <c r="N69" s="98"/>
      <c r="O69" s="6"/>
      <c r="P69" s="6"/>
      <c r="Q69" s="6"/>
      <c r="R69" s="6"/>
    </row>
    <row r="70" spans="1:18" ht="13.5" thickBot="1" x14ac:dyDescent="0.25">
      <c r="A70" s="38" t="s">
        <v>55</v>
      </c>
      <c r="B70" s="30"/>
      <c r="C70" s="30"/>
      <c r="D70" s="31"/>
      <c r="E70" s="20"/>
      <c r="F70" s="72" t="s">
        <v>55</v>
      </c>
      <c r="G70" s="56"/>
      <c r="H70" s="56"/>
      <c r="I70" s="57"/>
      <c r="K70" s="10" t="s">
        <v>55</v>
      </c>
      <c r="L70" s="101"/>
      <c r="M70" s="101"/>
      <c r="N70" s="102"/>
    </row>
    <row r="71" spans="1:18" ht="13.5" thickBot="1" x14ac:dyDescent="0.25">
      <c r="A71" s="39" t="s">
        <v>56</v>
      </c>
      <c r="B71" s="30"/>
      <c r="C71" s="30"/>
      <c r="D71" s="31"/>
      <c r="E71" s="20"/>
      <c r="F71" s="67" t="s">
        <v>56</v>
      </c>
      <c r="G71" s="78"/>
      <c r="H71" s="78"/>
      <c r="I71" s="79"/>
      <c r="K71" s="11" t="s">
        <v>56</v>
      </c>
      <c r="L71" s="101"/>
      <c r="M71" s="101"/>
      <c r="N71" s="102"/>
    </row>
    <row r="72" spans="1:18" ht="13.5" thickBot="1" x14ac:dyDescent="0.25">
      <c r="A72" s="39" t="s">
        <v>57</v>
      </c>
      <c r="B72" s="30"/>
      <c r="C72" s="30"/>
      <c r="D72" s="31"/>
      <c r="E72" s="20"/>
      <c r="F72" s="67" t="s">
        <v>57</v>
      </c>
      <c r="G72" s="78"/>
      <c r="H72" s="78"/>
      <c r="I72" s="79"/>
      <c r="K72" s="11" t="s">
        <v>57</v>
      </c>
      <c r="L72" s="101"/>
      <c r="M72" s="101"/>
      <c r="N72" s="102"/>
    </row>
    <row r="73" spans="1:18" ht="13.5" thickBot="1" x14ac:dyDescent="0.25">
      <c r="A73" s="40" t="s">
        <v>58</v>
      </c>
      <c r="B73" s="34"/>
      <c r="C73" s="34"/>
      <c r="D73" s="35"/>
      <c r="E73" s="20"/>
      <c r="F73" s="68" t="s">
        <v>58</v>
      </c>
      <c r="G73" s="73"/>
      <c r="H73" s="73"/>
      <c r="I73" s="74"/>
      <c r="K73" s="12" t="s">
        <v>58</v>
      </c>
      <c r="L73" s="103"/>
      <c r="M73" s="103"/>
      <c r="N73" s="104"/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/>
      <c r="C75" s="84"/>
      <c r="D75" s="84"/>
      <c r="E75" s="20"/>
      <c r="F75" s="50" t="s">
        <v>59</v>
      </c>
      <c r="G75" s="51"/>
      <c r="H75" s="51"/>
      <c r="I75" s="54"/>
      <c r="K75" s="97" t="s">
        <v>59</v>
      </c>
      <c r="L75" s="98"/>
      <c r="M75" s="98"/>
      <c r="N75" s="98"/>
      <c r="O75" s="6"/>
      <c r="P75" s="6"/>
      <c r="Q75" s="6"/>
      <c r="R75" s="6"/>
    </row>
    <row r="76" spans="1:18" ht="13.5" thickBot="1" x14ac:dyDescent="0.25">
      <c r="A76" s="91" t="s">
        <v>60</v>
      </c>
      <c r="B76" s="34"/>
      <c r="C76" s="34"/>
      <c r="D76" s="35"/>
      <c r="E76" s="20"/>
      <c r="F76" s="71" t="s">
        <v>60</v>
      </c>
      <c r="G76" s="60"/>
      <c r="H76" s="60"/>
      <c r="I76" s="61"/>
      <c r="K76" s="14" t="s">
        <v>60</v>
      </c>
      <c r="L76" s="103"/>
      <c r="M76" s="103"/>
      <c r="N76" s="104"/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/>
      <c r="C78" s="84"/>
      <c r="D78" s="84"/>
      <c r="E78" s="20"/>
      <c r="F78" s="50" t="s">
        <v>61</v>
      </c>
      <c r="G78" s="51"/>
      <c r="H78" s="51"/>
      <c r="I78" s="54"/>
      <c r="K78" s="97" t="s">
        <v>61</v>
      </c>
      <c r="L78" s="98"/>
      <c r="M78" s="98"/>
      <c r="N78" s="98"/>
      <c r="O78" s="6"/>
      <c r="P78" s="6"/>
      <c r="Q78" s="6"/>
      <c r="R78" s="6"/>
    </row>
    <row r="79" spans="1:18" ht="13.5" thickBot="1" x14ac:dyDescent="0.25">
      <c r="A79" s="91" t="s">
        <v>62</v>
      </c>
      <c r="B79" s="34"/>
      <c r="C79" s="34"/>
      <c r="D79" s="35"/>
      <c r="E79" s="20"/>
      <c r="F79" s="71" t="s">
        <v>62</v>
      </c>
      <c r="G79" s="60"/>
      <c r="H79" s="60"/>
      <c r="I79" s="61"/>
      <c r="K79" s="14" t="s">
        <v>62</v>
      </c>
      <c r="L79" s="103"/>
      <c r="M79" s="103"/>
      <c r="N79" s="104"/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/>
      <c r="C81" s="84"/>
      <c r="D81" s="84"/>
      <c r="E81" s="20"/>
      <c r="F81" s="50" t="s">
        <v>63</v>
      </c>
      <c r="G81" s="51"/>
      <c r="H81" s="51"/>
      <c r="I81" s="54"/>
      <c r="K81" s="97" t="s">
        <v>63</v>
      </c>
      <c r="L81" s="98"/>
      <c r="M81" s="98"/>
      <c r="N81" s="98"/>
      <c r="O81" s="6"/>
      <c r="P81" s="6"/>
      <c r="Q81" s="6"/>
      <c r="R81" s="6"/>
    </row>
    <row r="82" spans="1:18" ht="13.5" thickBot="1" x14ac:dyDescent="0.25">
      <c r="A82" s="91" t="s">
        <v>64</v>
      </c>
      <c r="B82" s="34"/>
      <c r="C82" s="34"/>
      <c r="D82" s="35"/>
      <c r="E82" s="20"/>
      <c r="F82" s="71" t="s">
        <v>64</v>
      </c>
      <c r="G82" s="60"/>
      <c r="H82" s="60"/>
      <c r="I82" s="61"/>
      <c r="K82" s="14" t="s">
        <v>64</v>
      </c>
      <c r="L82" s="103"/>
      <c r="M82" s="103"/>
      <c r="N82" s="104"/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/>
      <c r="C84" s="84"/>
      <c r="D84" s="84"/>
      <c r="E84" s="20"/>
      <c r="F84" s="50" t="s">
        <v>65</v>
      </c>
      <c r="G84" s="51"/>
      <c r="H84" s="51"/>
      <c r="I84" s="54"/>
      <c r="K84" s="97" t="s">
        <v>65</v>
      </c>
      <c r="L84" s="98"/>
      <c r="M84" s="98"/>
      <c r="N84" s="98"/>
      <c r="O84" s="6"/>
      <c r="P84" s="6"/>
      <c r="Q84" s="6"/>
      <c r="R84" s="6"/>
    </row>
    <row r="85" spans="1:18" ht="13.5" thickBot="1" x14ac:dyDescent="0.25">
      <c r="A85" s="38" t="s">
        <v>66</v>
      </c>
      <c r="B85" s="30"/>
      <c r="C85" s="30"/>
      <c r="D85" s="31"/>
      <c r="E85" s="20"/>
      <c r="F85" s="72" t="s">
        <v>66</v>
      </c>
      <c r="G85" s="56"/>
      <c r="H85" s="56"/>
      <c r="I85" s="57"/>
      <c r="K85" s="10" t="s">
        <v>66</v>
      </c>
      <c r="L85" s="101"/>
      <c r="M85" s="101"/>
      <c r="N85" s="102"/>
    </row>
    <row r="86" spans="1:18" ht="13.5" thickBot="1" x14ac:dyDescent="0.25">
      <c r="A86" s="39" t="s">
        <v>67</v>
      </c>
      <c r="B86" s="30"/>
      <c r="C86" s="30"/>
      <c r="D86" s="31"/>
      <c r="E86" s="20"/>
      <c r="F86" s="67" t="s">
        <v>67</v>
      </c>
      <c r="G86" s="78"/>
      <c r="H86" s="78"/>
      <c r="I86" s="79"/>
      <c r="K86" s="11" t="s">
        <v>67</v>
      </c>
      <c r="L86" s="101"/>
      <c r="M86" s="101"/>
      <c r="N86" s="102"/>
    </row>
    <row r="87" spans="1:18" ht="13.5" thickBot="1" x14ac:dyDescent="0.25">
      <c r="A87" s="40" t="s">
        <v>68</v>
      </c>
      <c r="B87" s="34"/>
      <c r="C87" s="34"/>
      <c r="D87" s="35"/>
      <c r="E87" s="20"/>
      <c r="F87" s="68" t="s">
        <v>68</v>
      </c>
      <c r="G87" s="73"/>
      <c r="H87" s="73"/>
      <c r="I87" s="74"/>
      <c r="K87" s="12" t="s">
        <v>68</v>
      </c>
      <c r="L87" s="103"/>
      <c r="M87" s="103"/>
      <c r="N87" s="104"/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/>
      <c r="C89" s="84"/>
      <c r="D89" s="84"/>
      <c r="E89" s="20"/>
      <c r="F89" s="53" t="s">
        <v>69</v>
      </c>
      <c r="G89" s="51"/>
      <c r="H89" s="51"/>
      <c r="I89" s="54"/>
      <c r="K89" s="100" t="s">
        <v>69</v>
      </c>
      <c r="L89" s="98"/>
      <c r="M89" s="98"/>
      <c r="N89" s="98"/>
      <c r="O89" s="6"/>
      <c r="P89" s="6"/>
      <c r="Q89" s="6"/>
      <c r="R89" s="6"/>
    </row>
    <row r="90" spans="1:18" ht="13.5" thickBot="1" x14ac:dyDescent="0.25">
      <c r="A90" s="90" t="s">
        <v>70</v>
      </c>
      <c r="B90" s="34"/>
      <c r="C90" s="34"/>
      <c r="D90" s="35"/>
      <c r="E90" s="20"/>
      <c r="F90" s="70" t="s">
        <v>70</v>
      </c>
      <c r="G90" s="60"/>
      <c r="H90" s="60"/>
      <c r="I90" s="61"/>
      <c r="K90" s="13" t="s">
        <v>70</v>
      </c>
      <c r="L90" s="103"/>
      <c r="M90" s="103"/>
      <c r="N90" s="104"/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93</v>
      </c>
      <c r="B2" s="26">
        <v>2018</v>
      </c>
      <c r="C2" s="25"/>
      <c r="D2" s="25"/>
      <c r="F2" s="44" t="s">
        <v>93</v>
      </c>
      <c r="G2" s="45">
        <v>2017</v>
      </c>
      <c r="K2" s="1" t="s">
        <v>93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/>
      <c r="C6" s="84"/>
      <c r="D6" s="84"/>
      <c r="E6" s="20"/>
      <c r="F6" s="50" t="s">
        <v>1</v>
      </c>
      <c r="G6" s="51"/>
      <c r="H6" s="51"/>
      <c r="I6" s="51"/>
      <c r="K6" s="97" t="s">
        <v>1</v>
      </c>
      <c r="L6" s="98"/>
      <c r="M6" s="98"/>
      <c r="N6" s="98"/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/>
      <c r="C8" s="86"/>
      <c r="D8" s="86"/>
      <c r="E8" s="20"/>
      <c r="F8" s="53" t="s">
        <v>4</v>
      </c>
      <c r="G8" s="51"/>
      <c r="H8" s="51"/>
      <c r="I8" s="54"/>
      <c r="K8" s="100" t="s">
        <v>4</v>
      </c>
      <c r="L8" s="98"/>
      <c r="M8" s="98"/>
      <c r="N8" s="98"/>
      <c r="O8" s="6"/>
      <c r="P8" s="6"/>
      <c r="Q8" s="6"/>
      <c r="R8" s="6"/>
    </row>
    <row r="9" spans="1:18" ht="13.5" thickBot="1" x14ac:dyDescent="0.25">
      <c r="A9" s="29" t="s">
        <v>5</v>
      </c>
      <c r="B9" s="30"/>
      <c r="C9" s="30"/>
      <c r="D9" s="31"/>
      <c r="E9" s="21"/>
      <c r="F9" s="55" t="s">
        <v>5</v>
      </c>
      <c r="G9" s="56"/>
      <c r="H9" s="56"/>
      <c r="I9" s="57"/>
      <c r="K9" s="7" t="s">
        <v>5</v>
      </c>
      <c r="L9" s="101"/>
      <c r="M9" s="101"/>
      <c r="N9" s="101"/>
    </row>
    <row r="10" spans="1:18" ht="13.5" thickBot="1" x14ac:dyDescent="0.25">
      <c r="A10" s="32" t="s">
        <v>6</v>
      </c>
      <c r="B10" s="30"/>
      <c r="C10" s="30"/>
      <c r="D10" s="31"/>
      <c r="E10" s="20"/>
      <c r="F10" s="58" t="s">
        <v>6</v>
      </c>
      <c r="G10" s="78"/>
      <c r="H10" s="78"/>
      <c r="I10" s="79"/>
      <c r="K10" s="8" t="s">
        <v>6</v>
      </c>
      <c r="L10" s="112"/>
      <c r="M10" s="112"/>
      <c r="N10" s="114"/>
    </row>
    <row r="11" spans="1:18" ht="13.5" thickBot="1" x14ac:dyDescent="0.25">
      <c r="A11" s="32" t="s">
        <v>7</v>
      </c>
      <c r="B11" s="30"/>
      <c r="C11" s="30"/>
      <c r="D11" s="31"/>
      <c r="E11" s="20"/>
      <c r="F11" s="58" t="s">
        <v>7</v>
      </c>
      <c r="G11" s="78"/>
      <c r="H11" s="78"/>
      <c r="I11" s="79"/>
      <c r="K11" s="8" t="s">
        <v>7</v>
      </c>
      <c r="L11" s="112"/>
      <c r="M11" s="112"/>
      <c r="N11" s="114"/>
    </row>
    <row r="12" spans="1:18" ht="13.5" thickBot="1" x14ac:dyDescent="0.25">
      <c r="A12" s="32" t="s">
        <v>8</v>
      </c>
      <c r="B12" s="30"/>
      <c r="C12" s="30"/>
      <c r="D12" s="31"/>
      <c r="E12" s="20"/>
      <c r="F12" s="58" t="s">
        <v>8</v>
      </c>
      <c r="G12" s="78"/>
      <c r="H12" s="78"/>
      <c r="I12" s="79"/>
      <c r="K12" s="8" t="s">
        <v>8</v>
      </c>
      <c r="L12" s="112"/>
      <c r="M12" s="112"/>
      <c r="N12" s="114"/>
    </row>
    <row r="13" spans="1:18" ht="13.5" thickBot="1" x14ac:dyDescent="0.25">
      <c r="A13" s="32" t="s">
        <v>9</v>
      </c>
      <c r="B13" s="30"/>
      <c r="C13" s="30"/>
      <c r="D13" s="31"/>
      <c r="E13" s="20"/>
      <c r="F13" s="58" t="s">
        <v>9</v>
      </c>
      <c r="G13" s="78"/>
      <c r="H13" s="78"/>
      <c r="I13" s="79"/>
      <c r="K13" s="8" t="s">
        <v>9</v>
      </c>
      <c r="L13" s="112"/>
      <c r="M13" s="112"/>
      <c r="N13" s="114"/>
    </row>
    <row r="14" spans="1:18" ht="13.5" thickBot="1" x14ac:dyDescent="0.25">
      <c r="A14" s="32" t="s">
        <v>10</v>
      </c>
      <c r="B14" s="30"/>
      <c r="C14" s="30"/>
      <c r="D14" s="31"/>
      <c r="E14" s="20"/>
      <c r="F14" s="58" t="s">
        <v>10</v>
      </c>
      <c r="G14" s="78"/>
      <c r="H14" s="78"/>
      <c r="I14" s="79"/>
      <c r="K14" s="8" t="s">
        <v>10</v>
      </c>
      <c r="L14" s="112"/>
      <c r="M14" s="112"/>
      <c r="N14" s="114"/>
    </row>
    <row r="15" spans="1:18" ht="13.5" thickBot="1" x14ac:dyDescent="0.25">
      <c r="A15" s="32" t="s">
        <v>11</v>
      </c>
      <c r="B15" s="30"/>
      <c r="C15" s="30"/>
      <c r="D15" s="31"/>
      <c r="E15" s="20"/>
      <c r="F15" s="58" t="s">
        <v>11</v>
      </c>
      <c r="G15" s="78"/>
      <c r="H15" s="78"/>
      <c r="I15" s="79"/>
      <c r="K15" s="8" t="s">
        <v>11</v>
      </c>
      <c r="L15" s="112"/>
      <c r="M15" s="112"/>
      <c r="N15" s="114"/>
    </row>
    <row r="16" spans="1:18" ht="13.5" thickBot="1" x14ac:dyDescent="0.25">
      <c r="A16" s="33" t="s">
        <v>12</v>
      </c>
      <c r="B16" s="34"/>
      <c r="C16" s="34"/>
      <c r="D16" s="35"/>
      <c r="E16" s="20"/>
      <c r="F16" s="59" t="s">
        <v>12</v>
      </c>
      <c r="G16" s="108"/>
      <c r="H16" s="108"/>
      <c r="I16" s="109"/>
      <c r="K16" s="9" t="s">
        <v>12</v>
      </c>
      <c r="L16" s="115"/>
      <c r="M16" s="115"/>
      <c r="N16" s="116"/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/>
      <c r="C18" s="88"/>
      <c r="D18" s="88"/>
      <c r="E18" s="20"/>
      <c r="F18" s="64" t="s">
        <v>13</v>
      </c>
      <c r="G18" s="65"/>
      <c r="H18" s="65"/>
      <c r="I18" s="66"/>
      <c r="K18" s="106" t="s">
        <v>13</v>
      </c>
      <c r="L18" s="107"/>
      <c r="M18" s="107"/>
      <c r="N18" s="123"/>
    </row>
    <row r="19" spans="1:18" ht="13.5" thickBot="1" x14ac:dyDescent="0.25">
      <c r="A19" s="38" t="s">
        <v>14</v>
      </c>
      <c r="B19" s="135"/>
      <c r="C19" s="135"/>
      <c r="D19" s="136"/>
      <c r="E19" s="20"/>
      <c r="F19" s="67" t="s">
        <v>14</v>
      </c>
      <c r="G19" s="139"/>
      <c r="H19" s="139"/>
      <c r="I19" s="140"/>
      <c r="K19" s="10" t="s">
        <v>14</v>
      </c>
      <c r="L19" s="143"/>
      <c r="M19" s="143"/>
      <c r="N19" s="145"/>
    </row>
    <row r="20" spans="1:18" ht="13.5" thickBot="1" x14ac:dyDescent="0.25">
      <c r="A20" s="39" t="s">
        <v>15</v>
      </c>
      <c r="B20" s="135"/>
      <c r="C20" s="135"/>
      <c r="D20" s="136"/>
      <c r="E20" s="20"/>
      <c r="F20" s="67" t="s">
        <v>15</v>
      </c>
      <c r="G20" s="139"/>
      <c r="H20" s="139"/>
      <c r="I20" s="140"/>
      <c r="K20" s="11" t="s">
        <v>15</v>
      </c>
      <c r="L20" s="143"/>
      <c r="M20" s="143"/>
      <c r="N20" s="145"/>
    </row>
    <row r="21" spans="1:18" ht="13.5" thickBot="1" x14ac:dyDescent="0.25">
      <c r="A21" s="40" t="s">
        <v>16</v>
      </c>
      <c r="B21" s="137"/>
      <c r="C21" s="137"/>
      <c r="D21" s="138"/>
      <c r="E21" s="20"/>
      <c r="F21" s="68" t="s">
        <v>16</v>
      </c>
      <c r="G21" s="141"/>
      <c r="H21" s="141"/>
      <c r="I21" s="142"/>
      <c r="K21" s="12" t="s">
        <v>16</v>
      </c>
      <c r="L21" s="144"/>
      <c r="M21" s="144"/>
      <c r="N21" s="146"/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/>
      <c r="C23" s="84"/>
      <c r="D23" s="84"/>
      <c r="E23" s="20"/>
      <c r="F23" s="53" t="s">
        <v>17</v>
      </c>
      <c r="G23" s="51"/>
      <c r="H23" s="51"/>
      <c r="I23" s="54"/>
      <c r="K23" s="100" t="s">
        <v>17</v>
      </c>
      <c r="L23" s="98"/>
      <c r="M23" s="98"/>
      <c r="N23" s="98"/>
      <c r="O23" s="6"/>
      <c r="P23" s="6"/>
      <c r="Q23" s="6"/>
      <c r="R23" s="6"/>
    </row>
    <row r="24" spans="1:18" ht="13.5" thickBot="1" x14ac:dyDescent="0.25">
      <c r="A24" s="90" t="s">
        <v>18</v>
      </c>
      <c r="B24" s="34"/>
      <c r="C24" s="34"/>
      <c r="D24" s="35"/>
      <c r="E24" s="20"/>
      <c r="F24" s="70" t="s">
        <v>18</v>
      </c>
      <c r="G24" s="60"/>
      <c r="H24" s="60"/>
      <c r="I24" s="61"/>
      <c r="K24" s="13" t="s">
        <v>18</v>
      </c>
      <c r="L24" s="103"/>
      <c r="M24" s="103"/>
      <c r="N24" s="104"/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/>
      <c r="C26" s="84"/>
      <c r="D26" s="84"/>
      <c r="E26" s="20"/>
      <c r="F26" s="50" t="s">
        <v>19</v>
      </c>
      <c r="G26" s="51"/>
      <c r="H26" s="51"/>
      <c r="I26" s="54"/>
      <c r="K26" s="97" t="s">
        <v>19</v>
      </c>
      <c r="L26" s="98"/>
      <c r="M26" s="98"/>
      <c r="N26" s="98"/>
      <c r="O26" s="6"/>
      <c r="P26" s="6"/>
      <c r="Q26" s="6"/>
      <c r="R26" s="6"/>
    </row>
    <row r="27" spans="1:18" ht="13.5" thickBot="1" x14ac:dyDescent="0.25">
      <c r="A27" s="91" t="s">
        <v>20</v>
      </c>
      <c r="B27" s="34"/>
      <c r="C27" s="34"/>
      <c r="D27" s="35"/>
      <c r="E27" s="20"/>
      <c r="F27" s="71" t="s">
        <v>20</v>
      </c>
      <c r="G27" s="60"/>
      <c r="H27" s="60"/>
      <c r="I27" s="61"/>
      <c r="K27" s="14" t="s">
        <v>20</v>
      </c>
      <c r="L27" s="103"/>
      <c r="M27" s="103"/>
      <c r="N27" s="104"/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/>
      <c r="C29" s="84"/>
      <c r="D29" s="84"/>
      <c r="E29" s="20"/>
      <c r="F29" s="50" t="s">
        <v>21</v>
      </c>
      <c r="G29" s="51"/>
      <c r="H29" s="51"/>
      <c r="I29" s="54"/>
      <c r="K29" s="97" t="s">
        <v>21</v>
      </c>
      <c r="L29" s="98"/>
      <c r="M29" s="98"/>
      <c r="N29" s="98"/>
      <c r="O29" s="6"/>
      <c r="P29" s="6"/>
      <c r="Q29" s="6"/>
      <c r="R29" s="6"/>
    </row>
    <row r="30" spans="1:18" ht="13.5" thickBot="1" x14ac:dyDescent="0.25">
      <c r="A30" s="92" t="s">
        <v>22</v>
      </c>
      <c r="B30" s="30"/>
      <c r="C30" s="30"/>
      <c r="D30" s="31"/>
      <c r="E30" s="20"/>
      <c r="F30" s="72" t="s">
        <v>22</v>
      </c>
      <c r="G30" s="56"/>
      <c r="H30" s="56"/>
      <c r="I30" s="57"/>
      <c r="K30" s="15" t="s">
        <v>22</v>
      </c>
      <c r="L30" s="101"/>
      <c r="M30" s="101"/>
      <c r="N30" s="102"/>
    </row>
    <row r="31" spans="1:18" ht="13.5" thickBot="1" x14ac:dyDescent="0.25">
      <c r="A31" s="93" t="s">
        <v>23</v>
      </c>
      <c r="B31" s="34"/>
      <c r="C31" s="34"/>
      <c r="D31" s="35"/>
      <c r="E31" s="20"/>
      <c r="F31" s="72" t="s">
        <v>23</v>
      </c>
      <c r="G31" s="73"/>
      <c r="H31" s="73"/>
      <c r="I31" s="74"/>
      <c r="K31" s="16" t="s">
        <v>23</v>
      </c>
      <c r="L31" s="103"/>
      <c r="M31" s="103"/>
      <c r="N31" s="104"/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/>
      <c r="C33" s="84"/>
      <c r="D33" s="84"/>
      <c r="E33" s="20"/>
      <c r="F33" s="53" t="s">
        <v>24</v>
      </c>
      <c r="G33" s="51"/>
      <c r="H33" s="51"/>
      <c r="I33" s="54"/>
      <c r="K33" s="100" t="s">
        <v>24</v>
      </c>
      <c r="L33" s="98"/>
      <c r="M33" s="98"/>
      <c r="N33" s="98"/>
      <c r="O33" s="6"/>
      <c r="P33" s="6"/>
      <c r="Q33" s="6"/>
      <c r="R33" s="6"/>
    </row>
    <row r="34" spans="1:18" ht="13.5" thickBot="1" x14ac:dyDescent="0.25">
      <c r="A34" s="90" t="s">
        <v>25</v>
      </c>
      <c r="B34" s="34"/>
      <c r="C34" s="34"/>
      <c r="D34" s="35"/>
      <c r="E34" s="20"/>
      <c r="F34" s="70" t="s">
        <v>25</v>
      </c>
      <c r="G34" s="60"/>
      <c r="H34" s="60"/>
      <c r="I34" s="61"/>
      <c r="K34" s="13" t="s">
        <v>25</v>
      </c>
      <c r="L34" s="103"/>
      <c r="M34" s="103"/>
      <c r="N34" s="104"/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/>
      <c r="C36" s="84"/>
      <c r="D36" s="84"/>
      <c r="E36" s="20"/>
      <c r="F36" s="50" t="s">
        <v>26</v>
      </c>
      <c r="G36" s="51"/>
      <c r="H36" s="51"/>
      <c r="I36" s="54"/>
      <c r="K36" s="97" t="s">
        <v>26</v>
      </c>
      <c r="L36" s="98"/>
      <c r="M36" s="98"/>
      <c r="N36" s="113"/>
    </row>
    <row r="37" spans="1:18" ht="13.5" thickBot="1" x14ac:dyDescent="0.25">
      <c r="A37" s="38" t="s">
        <v>27</v>
      </c>
      <c r="B37" s="34"/>
      <c r="C37" s="34"/>
      <c r="D37" s="34"/>
      <c r="E37" s="20"/>
      <c r="F37" s="72" t="s">
        <v>27</v>
      </c>
      <c r="G37" s="111"/>
      <c r="H37" s="111"/>
      <c r="I37" s="111"/>
      <c r="K37" s="10" t="s">
        <v>27</v>
      </c>
      <c r="L37" s="101"/>
      <c r="M37" s="101"/>
      <c r="N37" s="102"/>
    </row>
    <row r="38" spans="1:18" ht="13.5" thickBot="1" x14ac:dyDescent="0.25">
      <c r="A38" s="39" t="s">
        <v>28</v>
      </c>
      <c r="B38" s="34"/>
      <c r="C38" s="34"/>
      <c r="D38" s="34"/>
      <c r="E38" s="20"/>
      <c r="F38" s="67" t="s">
        <v>28</v>
      </c>
      <c r="G38" s="111"/>
      <c r="H38" s="111"/>
      <c r="I38" s="111"/>
      <c r="K38" s="11" t="s">
        <v>28</v>
      </c>
      <c r="L38" s="112"/>
      <c r="M38" s="112"/>
      <c r="N38" s="114"/>
    </row>
    <row r="39" spans="1:18" ht="13.5" thickBot="1" x14ac:dyDescent="0.25">
      <c r="A39" s="39" t="s">
        <v>29</v>
      </c>
      <c r="B39" s="34"/>
      <c r="C39" s="34"/>
      <c r="D39" s="34"/>
      <c r="E39" s="20"/>
      <c r="F39" s="67" t="s">
        <v>29</v>
      </c>
      <c r="G39" s="111"/>
      <c r="H39" s="111"/>
      <c r="I39" s="111"/>
      <c r="K39" s="11" t="s">
        <v>29</v>
      </c>
      <c r="L39" s="112"/>
      <c r="M39" s="112"/>
      <c r="N39" s="114"/>
    </row>
    <row r="40" spans="1:18" ht="13.5" thickBot="1" x14ac:dyDescent="0.25">
      <c r="A40" s="39" t="s">
        <v>30</v>
      </c>
      <c r="B40" s="34"/>
      <c r="C40" s="34"/>
      <c r="D40" s="34"/>
      <c r="E40" s="20"/>
      <c r="F40" s="67" t="s">
        <v>30</v>
      </c>
      <c r="G40" s="111"/>
      <c r="H40" s="111"/>
      <c r="I40" s="111"/>
      <c r="K40" s="11" t="s">
        <v>30</v>
      </c>
      <c r="L40" s="112"/>
      <c r="M40" s="112"/>
      <c r="N40" s="114"/>
    </row>
    <row r="41" spans="1:18" ht="13.5" thickBot="1" x14ac:dyDescent="0.25">
      <c r="A41" s="40" t="s">
        <v>31</v>
      </c>
      <c r="B41" s="34"/>
      <c r="C41" s="34"/>
      <c r="D41" s="34"/>
      <c r="E41" s="20"/>
      <c r="F41" s="68" t="s">
        <v>31</v>
      </c>
      <c r="G41" s="111"/>
      <c r="H41" s="111"/>
      <c r="I41" s="111"/>
      <c r="K41" s="12" t="s">
        <v>31</v>
      </c>
      <c r="L41" s="121"/>
      <c r="M41" s="121"/>
      <c r="N41" s="122"/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/>
      <c r="C43" s="84"/>
      <c r="D43" s="84"/>
      <c r="E43" s="20"/>
      <c r="F43" s="50" t="s">
        <v>32</v>
      </c>
      <c r="G43" s="51"/>
      <c r="H43" s="51"/>
      <c r="I43" s="54"/>
      <c r="K43" s="97" t="s">
        <v>32</v>
      </c>
      <c r="L43" s="98"/>
      <c r="M43" s="98"/>
      <c r="N43" s="98"/>
    </row>
    <row r="44" spans="1:18" ht="13.5" thickBot="1" x14ac:dyDescent="0.25">
      <c r="A44" s="38" t="s">
        <v>33</v>
      </c>
      <c r="B44" s="126"/>
      <c r="C44" s="126"/>
      <c r="D44" s="127"/>
      <c r="E44" s="20"/>
      <c r="F44" s="75" t="s">
        <v>33</v>
      </c>
      <c r="G44" s="126"/>
      <c r="H44" s="126"/>
      <c r="I44" s="127"/>
      <c r="K44" s="10" t="s">
        <v>33</v>
      </c>
      <c r="L44" s="117"/>
      <c r="M44" s="117"/>
      <c r="N44" s="118"/>
    </row>
    <row r="45" spans="1:18" ht="13.5" thickBot="1" x14ac:dyDescent="0.25">
      <c r="A45" s="39" t="s">
        <v>34</v>
      </c>
      <c r="B45" s="126"/>
      <c r="C45" s="126"/>
      <c r="D45" s="127"/>
      <c r="E45" s="20"/>
      <c r="F45" s="76" t="s">
        <v>34</v>
      </c>
      <c r="G45" s="126"/>
      <c r="H45" s="126"/>
      <c r="I45" s="127"/>
      <c r="K45" s="11" t="s">
        <v>34</v>
      </c>
      <c r="L45" s="119"/>
      <c r="M45" s="119"/>
      <c r="N45" s="120"/>
    </row>
    <row r="46" spans="1:18" ht="13.5" thickBot="1" x14ac:dyDescent="0.25">
      <c r="A46" s="39" t="s">
        <v>35</v>
      </c>
      <c r="B46" s="126"/>
      <c r="C46" s="126"/>
      <c r="D46" s="127"/>
      <c r="E46" s="20"/>
      <c r="F46" s="76" t="s">
        <v>35</v>
      </c>
      <c r="G46" s="126"/>
      <c r="H46" s="126"/>
      <c r="I46" s="127"/>
      <c r="K46" s="11" t="s">
        <v>35</v>
      </c>
      <c r="L46" s="119"/>
      <c r="M46" s="119"/>
      <c r="N46" s="120"/>
    </row>
    <row r="47" spans="1:18" ht="13.5" thickBot="1" x14ac:dyDescent="0.25">
      <c r="A47" s="39" t="s">
        <v>36</v>
      </c>
      <c r="B47" s="126"/>
      <c r="C47" s="126"/>
      <c r="D47" s="127"/>
      <c r="E47" s="20"/>
      <c r="F47" s="76" t="s">
        <v>36</v>
      </c>
      <c r="G47" s="126"/>
      <c r="H47" s="126"/>
      <c r="I47" s="127"/>
      <c r="K47" s="11" t="s">
        <v>36</v>
      </c>
      <c r="L47" s="119"/>
      <c r="M47" s="119"/>
      <c r="N47" s="120"/>
    </row>
    <row r="48" spans="1:18" ht="13.5" thickBot="1" x14ac:dyDescent="0.25">
      <c r="A48" s="39" t="s">
        <v>37</v>
      </c>
      <c r="B48" s="126"/>
      <c r="C48" s="126"/>
      <c r="D48" s="127"/>
      <c r="E48" s="20"/>
      <c r="F48" s="76" t="s">
        <v>37</v>
      </c>
      <c r="G48" s="126"/>
      <c r="H48" s="126"/>
      <c r="I48" s="127"/>
      <c r="K48" s="11" t="s">
        <v>37</v>
      </c>
      <c r="L48" s="119"/>
      <c r="M48" s="119"/>
      <c r="N48" s="120"/>
    </row>
    <row r="49" spans="1:20" ht="13.5" thickBot="1" x14ac:dyDescent="0.25">
      <c r="A49" s="39" t="s">
        <v>38</v>
      </c>
      <c r="B49" s="126"/>
      <c r="C49" s="126"/>
      <c r="D49" s="127"/>
      <c r="E49" s="20"/>
      <c r="F49" s="76" t="s">
        <v>38</v>
      </c>
      <c r="G49" s="126"/>
      <c r="H49" s="126"/>
      <c r="I49" s="127"/>
      <c r="K49" s="11" t="s">
        <v>38</v>
      </c>
      <c r="L49" s="119"/>
      <c r="M49" s="119"/>
      <c r="N49" s="120"/>
    </row>
    <row r="50" spans="1:20" ht="13.5" thickBot="1" x14ac:dyDescent="0.25">
      <c r="A50" s="39" t="s">
        <v>39</v>
      </c>
      <c r="B50" s="126"/>
      <c r="C50" s="126"/>
      <c r="D50" s="127"/>
      <c r="E50" s="20"/>
      <c r="F50" s="76" t="s">
        <v>39</v>
      </c>
      <c r="G50" s="126"/>
      <c r="H50" s="126"/>
      <c r="I50" s="127"/>
      <c r="K50" s="11" t="s">
        <v>39</v>
      </c>
      <c r="L50" s="119"/>
      <c r="M50" s="119"/>
      <c r="N50" s="120"/>
    </row>
    <row r="51" spans="1:20" ht="13.5" thickBot="1" x14ac:dyDescent="0.25">
      <c r="A51" s="39" t="s">
        <v>40</v>
      </c>
      <c r="B51" s="126"/>
      <c r="C51" s="126"/>
      <c r="D51" s="127"/>
      <c r="E51" s="20"/>
      <c r="F51" s="76" t="s">
        <v>40</v>
      </c>
      <c r="G51" s="126"/>
      <c r="H51" s="126"/>
      <c r="I51" s="127"/>
      <c r="K51" s="11" t="s">
        <v>40</v>
      </c>
      <c r="L51" s="119"/>
      <c r="M51" s="119"/>
      <c r="N51" s="120"/>
    </row>
    <row r="52" spans="1:20" ht="13.5" thickBot="1" x14ac:dyDescent="0.25">
      <c r="A52" s="40" t="s">
        <v>41</v>
      </c>
      <c r="B52" s="128"/>
      <c r="C52" s="128"/>
      <c r="D52" s="129"/>
      <c r="E52" s="20"/>
      <c r="F52" s="77" t="s">
        <v>41</v>
      </c>
      <c r="G52" s="128"/>
      <c r="H52" s="128"/>
      <c r="I52" s="129"/>
      <c r="K52" s="12" t="s">
        <v>41</v>
      </c>
      <c r="L52" s="124"/>
      <c r="M52" s="124"/>
      <c r="N52" s="125"/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/>
      <c r="C54" s="84"/>
      <c r="D54" s="84"/>
      <c r="E54" s="20"/>
      <c r="F54" s="50" t="s">
        <v>42</v>
      </c>
      <c r="G54" s="51"/>
      <c r="H54" s="51"/>
      <c r="I54" s="54"/>
      <c r="K54" s="97" t="s">
        <v>42</v>
      </c>
      <c r="L54" s="98"/>
      <c r="M54" s="98"/>
      <c r="N54" s="98"/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/>
      <c r="C55" s="30"/>
      <c r="D55" s="31"/>
      <c r="E55" s="20"/>
      <c r="F55" s="72" t="s">
        <v>43</v>
      </c>
      <c r="G55" s="56"/>
      <c r="H55" s="56"/>
      <c r="I55" s="57"/>
      <c r="K55" s="10" t="s">
        <v>43</v>
      </c>
      <c r="L55" s="101"/>
      <c r="M55" s="101"/>
      <c r="N55" s="102"/>
      <c r="R55" s="6"/>
      <c r="S55" s="6"/>
      <c r="T55" s="6"/>
    </row>
    <row r="56" spans="1:20" ht="13.5" thickBot="1" x14ac:dyDescent="0.25">
      <c r="A56" s="39" t="s">
        <v>44</v>
      </c>
      <c r="B56" s="30"/>
      <c r="C56" s="30"/>
      <c r="D56" s="31"/>
      <c r="E56" s="20"/>
      <c r="F56" s="67" t="s">
        <v>44</v>
      </c>
      <c r="G56" s="78"/>
      <c r="H56" s="78"/>
      <c r="I56" s="79"/>
      <c r="K56" s="11" t="s">
        <v>44</v>
      </c>
      <c r="L56" s="101"/>
      <c r="M56" s="101"/>
      <c r="N56" s="102"/>
      <c r="R56" s="6"/>
      <c r="S56" s="6"/>
      <c r="T56" s="6"/>
    </row>
    <row r="57" spans="1:20" ht="13.5" thickBot="1" x14ac:dyDescent="0.25">
      <c r="A57" s="39" t="s">
        <v>45</v>
      </c>
      <c r="B57" s="30"/>
      <c r="C57" s="30"/>
      <c r="D57" s="31"/>
      <c r="E57" s="20"/>
      <c r="F57" s="67" t="s">
        <v>45</v>
      </c>
      <c r="G57" s="78"/>
      <c r="H57" s="78"/>
      <c r="I57" s="79"/>
      <c r="K57" s="11" t="s">
        <v>45</v>
      </c>
      <c r="L57" s="101"/>
      <c r="M57" s="101"/>
      <c r="N57" s="102"/>
      <c r="R57" s="6"/>
      <c r="S57" s="6"/>
      <c r="T57" s="6"/>
    </row>
    <row r="58" spans="1:20" ht="13.5" thickBot="1" x14ac:dyDescent="0.25">
      <c r="A58" s="40" t="s">
        <v>46</v>
      </c>
      <c r="B58" s="34"/>
      <c r="C58" s="34"/>
      <c r="D58" s="35"/>
      <c r="E58" s="20"/>
      <c r="F58" s="68" t="s">
        <v>46</v>
      </c>
      <c r="G58" s="73"/>
      <c r="H58" s="73"/>
      <c r="I58" s="74"/>
      <c r="K58" s="12" t="s">
        <v>46</v>
      </c>
      <c r="L58" s="103"/>
      <c r="M58" s="103"/>
      <c r="N58" s="104"/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/>
      <c r="C60" s="84"/>
      <c r="D60" s="84"/>
      <c r="E60" s="20"/>
      <c r="F60" s="50" t="s">
        <v>47</v>
      </c>
      <c r="G60" s="51"/>
      <c r="H60" s="51"/>
      <c r="I60" s="54"/>
      <c r="K60" s="97" t="s">
        <v>47</v>
      </c>
      <c r="L60" s="98"/>
      <c r="M60" s="98"/>
      <c r="N60" s="98"/>
      <c r="O60" s="6"/>
      <c r="P60" s="6"/>
      <c r="Q60" s="6"/>
      <c r="R60" s="6"/>
    </row>
    <row r="61" spans="1:20" ht="13.5" thickBot="1" x14ac:dyDescent="0.25">
      <c r="A61" s="38" t="s">
        <v>48</v>
      </c>
      <c r="B61" s="30"/>
      <c r="C61" s="30"/>
      <c r="D61" s="31"/>
      <c r="E61" s="20"/>
      <c r="F61" s="72" t="s">
        <v>48</v>
      </c>
      <c r="G61" s="56"/>
      <c r="H61" s="56"/>
      <c r="I61" s="57"/>
      <c r="K61" s="10" t="s">
        <v>48</v>
      </c>
      <c r="L61" s="101"/>
      <c r="M61" s="101"/>
      <c r="N61" s="102"/>
    </row>
    <row r="62" spans="1:20" ht="13.5" thickBot="1" x14ac:dyDescent="0.25">
      <c r="A62" s="39" t="s">
        <v>49</v>
      </c>
      <c r="B62" s="30"/>
      <c r="C62" s="30"/>
      <c r="D62" s="31"/>
      <c r="E62" s="20"/>
      <c r="F62" s="67" t="s">
        <v>49</v>
      </c>
      <c r="G62" s="78"/>
      <c r="H62" s="78"/>
      <c r="I62" s="79"/>
      <c r="K62" s="11" t="s">
        <v>49</v>
      </c>
      <c r="L62" s="101"/>
      <c r="M62" s="101"/>
      <c r="N62" s="102"/>
    </row>
    <row r="63" spans="1:20" ht="13.5" thickBot="1" x14ac:dyDescent="0.25">
      <c r="A63" s="40" t="s">
        <v>50</v>
      </c>
      <c r="B63" s="34"/>
      <c r="C63" s="34"/>
      <c r="D63" s="35"/>
      <c r="E63" s="20"/>
      <c r="F63" s="68" t="s">
        <v>50</v>
      </c>
      <c r="G63" s="73"/>
      <c r="H63" s="73"/>
      <c r="I63" s="74"/>
      <c r="K63" s="12" t="s">
        <v>50</v>
      </c>
      <c r="L63" s="103"/>
      <c r="M63" s="103"/>
      <c r="N63" s="104"/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/>
      <c r="C65" s="84"/>
      <c r="D65" s="84"/>
      <c r="E65" s="20"/>
      <c r="F65" s="50" t="s">
        <v>51</v>
      </c>
      <c r="G65" s="51"/>
      <c r="H65" s="51"/>
      <c r="I65" s="54"/>
      <c r="K65" s="97" t="s">
        <v>51</v>
      </c>
      <c r="L65" s="98"/>
      <c r="M65" s="98"/>
      <c r="N65" s="98"/>
      <c r="O65" s="6"/>
      <c r="P65" s="6"/>
      <c r="Q65" s="6"/>
      <c r="R65" s="6"/>
    </row>
    <row r="66" spans="1:18" ht="13.5" thickBot="1" x14ac:dyDescent="0.25">
      <c r="A66" s="38" t="s">
        <v>52</v>
      </c>
      <c r="B66" s="30"/>
      <c r="C66" s="30"/>
      <c r="D66" s="31"/>
      <c r="E66" s="20"/>
      <c r="F66" s="72" t="s">
        <v>52</v>
      </c>
      <c r="G66" s="56"/>
      <c r="H66" s="56"/>
      <c r="I66" s="57"/>
      <c r="K66" s="10" t="s">
        <v>52</v>
      </c>
      <c r="L66" s="101"/>
      <c r="M66" s="101"/>
      <c r="N66" s="102"/>
    </row>
    <row r="67" spans="1:18" ht="13.5" thickBot="1" x14ac:dyDescent="0.25">
      <c r="A67" s="40" t="s">
        <v>53</v>
      </c>
      <c r="B67" s="34"/>
      <c r="C67" s="34"/>
      <c r="D67" s="35"/>
      <c r="E67" s="20"/>
      <c r="F67" s="68" t="s">
        <v>53</v>
      </c>
      <c r="G67" s="73"/>
      <c r="H67" s="73"/>
      <c r="I67" s="74"/>
      <c r="K67" s="12" t="s">
        <v>53</v>
      </c>
      <c r="L67" s="103"/>
      <c r="M67" s="103"/>
      <c r="N67" s="104"/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/>
      <c r="C69" s="84"/>
      <c r="D69" s="84"/>
      <c r="E69" s="20"/>
      <c r="F69" s="50" t="s">
        <v>54</v>
      </c>
      <c r="G69" s="51"/>
      <c r="H69" s="51"/>
      <c r="I69" s="54"/>
      <c r="K69" s="97" t="s">
        <v>54</v>
      </c>
      <c r="L69" s="98"/>
      <c r="M69" s="98"/>
      <c r="N69" s="98"/>
      <c r="O69" s="6"/>
      <c r="P69" s="6"/>
      <c r="Q69" s="6"/>
      <c r="R69" s="6"/>
    </row>
    <row r="70" spans="1:18" ht="13.5" thickBot="1" x14ac:dyDescent="0.25">
      <c r="A70" s="38" t="s">
        <v>55</v>
      </c>
      <c r="B70" s="30"/>
      <c r="C70" s="30"/>
      <c r="D70" s="31"/>
      <c r="E70" s="20"/>
      <c r="F70" s="72" t="s">
        <v>55</v>
      </c>
      <c r="G70" s="56"/>
      <c r="H70" s="56"/>
      <c r="I70" s="57"/>
      <c r="K70" s="10" t="s">
        <v>55</v>
      </c>
      <c r="L70" s="101"/>
      <c r="M70" s="101"/>
      <c r="N70" s="102"/>
    </row>
    <row r="71" spans="1:18" ht="13.5" thickBot="1" x14ac:dyDescent="0.25">
      <c r="A71" s="39" t="s">
        <v>56</v>
      </c>
      <c r="B71" s="30"/>
      <c r="C71" s="30"/>
      <c r="D71" s="31"/>
      <c r="E71" s="20"/>
      <c r="F71" s="67" t="s">
        <v>56</v>
      </c>
      <c r="G71" s="78"/>
      <c r="H71" s="78"/>
      <c r="I71" s="79"/>
      <c r="K71" s="11" t="s">
        <v>56</v>
      </c>
      <c r="L71" s="101"/>
      <c r="M71" s="101"/>
      <c r="N71" s="102"/>
    </row>
    <row r="72" spans="1:18" ht="13.5" thickBot="1" x14ac:dyDescent="0.25">
      <c r="A72" s="39" t="s">
        <v>57</v>
      </c>
      <c r="B72" s="30"/>
      <c r="C72" s="30"/>
      <c r="D72" s="31"/>
      <c r="E72" s="20"/>
      <c r="F72" s="67" t="s">
        <v>57</v>
      </c>
      <c r="G72" s="78"/>
      <c r="H72" s="78"/>
      <c r="I72" s="79"/>
      <c r="K72" s="11" t="s">
        <v>57</v>
      </c>
      <c r="L72" s="101"/>
      <c r="M72" s="101"/>
      <c r="N72" s="102"/>
    </row>
    <row r="73" spans="1:18" ht="13.5" thickBot="1" x14ac:dyDescent="0.25">
      <c r="A73" s="40" t="s">
        <v>58</v>
      </c>
      <c r="B73" s="34"/>
      <c r="C73" s="34"/>
      <c r="D73" s="35"/>
      <c r="E73" s="20"/>
      <c r="F73" s="68" t="s">
        <v>58</v>
      </c>
      <c r="G73" s="73"/>
      <c r="H73" s="73"/>
      <c r="I73" s="74"/>
      <c r="K73" s="12" t="s">
        <v>58</v>
      </c>
      <c r="L73" s="103"/>
      <c r="M73" s="103"/>
      <c r="N73" s="104"/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/>
      <c r="C75" s="84"/>
      <c r="D75" s="84"/>
      <c r="E75" s="20"/>
      <c r="F75" s="50" t="s">
        <v>59</v>
      </c>
      <c r="G75" s="51"/>
      <c r="H75" s="51"/>
      <c r="I75" s="54"/>
      <c r="K75" s="97" t="s">
        <v>59</v>
      </c>
      <c r="L75" s="98"/>
      <c r="M75" s="98"/>
      <c r="N75" s="98"/>
      <c r="O75" s="6"/>
      <c r="P75" s="6"/>
      <c r="Q75" s="6"/>
      <c r="R75" s="6"/>
    </row>
    <row r="76" spans="1:18" ht="13.5" thickBot="1" x14ac:dyDescent="0.25">
      <c r="A76" s="91" t="s">
        <v>60</v>
      </c>
      <c r="B76" s="34"/>
      <c r="C76" s="34"/>
      <c r="D76" s="35"/>
      <c r="E76" s="20"/>
      <c r="F76" s="71" t="s">
        <v>60</v>
      </c>
      <c r="G76" s="60"/>
      <c r="H76" s="60"/>
      <c r="I76" s="61"/>
      <c r="K76" s="14" t="s">
        <v>60</v>
      </c>
      <c r="L76" s="103"/>
      <c r="M76" s="103"/>
      <c r="N76" s="104"/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/>
      <c r="C78" s="84"/>
      <c r="D78" s="84"/>
      <c r="E78" s="20"/>
      <c r="F78" s="50" t="s">
        <v>61</v>
      </c>
      <c r="G78" s="51"/>
      <c r="H78" s="51"/>
      <c r="I78" s="54"/>
      <c r="K78" s="97" t="s">
        <v>61</v>
      </c>
      <c r="L78" s="98"/>
      <c r="M78" s="98"/>
      <c r="N78" s="98"/>
      <c r="O78" s="6"/>
      <c r="P78" s="6"/>
      <c r="Q78" s="6"/>
      <c r="R78" s="6"/>
    </row>
    <row r="79" spans="1:18" ht="13.5" thickBot="1" x14ac:dyDescent="0.25">
      <c r="A79" s="91" t="s">
        <v>62</v>
      </c>
      <c r="B79" s="34"/>
      <c r="C79" s="34"/>
      <c r="D79" s="35"/>
      <c r="E79" s="20"/>
      <c r="F79" s="71" t="s">
        <v>62</v>
      </c>
      <c r="G79" s="60"/>
      <c r="H79" s="60"/>
      <c r="I79" s="61"/>
      <c r="K79" s="14" t="s">
        <v>62</v>
      </c>
      <c r="L79" s="103"/>
      <c r="M79" s="103"/>
      <c r="N79" s="104"/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/>
      <c r="C81" s="84"/>
      <c r="D81" s="84"/>
      <c r="E81" s="20"/>
      <c r="F81" s="50" t="s">
        <v>63</v>
      </c>
      <c r="G81" s="51"/>
      <c r="H81" s="51"/>
      <c r="I81" s="54"/>
      <c r="K81" s="97" t="s">
        <v>63</v>
      </c>
      <c r="L81" s="98"/>
      <c r="M81" s="98"/>
      <c r="N81" s="98"/>
      <c r="O81" s="6"/>
      <c r="P81" s="6"/>
      <c r="Q81" s="6"/>
      <c r="R81" s="6"/>
    </row>
    <row r="82" spans="1:18" ht="13.5" thickBot="1" x14ac:dyDescent="0.25">
      <c r="A82" s="91" t="s">
        <v>64</v>
      </c>
      <c r="B82" s="34"/>
      <c r="C82" s="34"/>
      <c r="D82" s="35"/>
      <c r="E82" s="20"/>
      <c r="F82" s="71" t="s">
        <v>64</v>
      </c>
      <c r="G82" s="60"/>
      <c r="H82" s="60"/>
      <c r="I82" s="61"/>
      <c r="K82" s="14" t="s">
        <v>64</v>
      </c>
      <c r="L82" s="103"/>
      <c r="M82" s="103"/>
      <c r="N82" s="104"/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/>
      <c r="C84" s="84"/>
      <c r="D84" s="84"/>
      <c r="E84" s="20"/>
      <c r="F84" s="50" t="s">
        <v>65</v>
      </c>
      <c r="G84" s="51"/>
      <c r="H84" s="51"/>
      <c r="I84" s="54"/>
      <c r="K84" s="97" t="s">
        <v>65</v>
      </c>
      <c r="L84" s="98"/>
      <c r="M84" s="98"/>
      <c r="N84" s="98"/>
      <c r="O84" s="6"/>
      <c r="P84" s="6"/>
      <c r="Q84" s="6"/>
      <c r="R84" s="6"/>
    </row>
    <row r="85" spans="1:18" ht="13.5" thickBot="1" x14ac:dyDescent="0.25">
      <c r="A85" s="38" t="s">
        <v>66</v>
      </c>
      <c r="B85" s="30"/>
      <c r="C85" s="30"/>
      <c r="D85" s="31"/>
      <c r="E85" s="20"/>
      <c r="F85" s="72" t="s">
        <v>66</v>
      </c>
      <c r="G85" s="56"/>
      <c r="H85" s="56"/>
      <c r="I85" s="57"/>
      <c r="K85" s="10" t="s">
        <v>66</v>
      </c>
      <c r="L85" s="101"/>
      <c r="M85" s="101"/>
      <c r="N85" s="102"/>
    </row>
    <row r="86" spans="1:18" ht="13.5" thickBot="1" x14ac:dyDescent="0.25">
      <c r="A86" s="39" t="s">
        <v>67</v>
      </c>
      <c r="B86" s="30"/>
      <c r="C86" s="30"/>
      <c r="D86" s="31"/>
      <c r="E86" s="20"/>
      <c r="F86" s="67" t="s">
        <v>67</v>
      </c>
      <c r="G86" s="78"/>
      <c r="H86" s="78"/>
      <c r="I86" s="79"/>
      <c r="K86" s="11" t="s">
        <v>67</v>
      </c>
      <c r="L86" s="101"/>
      <c r="M86" s="101"/>
      <c r="N86" s="102"/>
    </row>
    <row r="87" spans="1:18" ht="13.5" thickBot="1" x14ac:dyDescent="0.25">
      <c r="A87" s="40" t="s">
        <v>68</v>
      </c>
      <c r="B87" s="34"/>
      <c r="C87" s="34"/>
      <c r="D87" s="35"/>
      <c r="E87" s="20"/>
      <c r="F87" s="68" t="s">
        <v>68</v>
      </c>
      <c r="G87" s="73"/>
      <c r="H87" s="73"/>
      <c r="I87" s="74"/>
      <c r="K87" s="12" t="s">
        <v>68</v>
      </c>
      <c r="L87" s="103"/>
      <c r="M87" s="103"/>
      <c r="N87" s="104"/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/>
      <c r="C89" s="84"/>
      <c r="D89" s="84"/>
      <c r="E89" s="20"/>
      <c r="F89" s="53" t="s">
        <v>69</v>
      </c>
      <c r="G89" s="51"/>
      <c r="H89" s="51"/>
      <c r="I89" s="54"/>
      <c r="K89" s="100" t="s">
        <v>69</v>
      </c>
      <c r="L89" s="98"/>
      <c r="M89" s="98"/>
      <c r="N89" s="98"/>
      <c r="O89" s="6"/>
      <c r="P89" s="6"/>
      <c r="Q89" s="6"/>
      <c r="R89" s="6"/>
    </row>
    <row r="90" spans="1:18" ht="13.5" thickBot="1" x14ac:dyDescent="0.25">
      <c r="A90" s="90" t="s">
        <v>70</v>
      </c>
      <c r="B90" s="34"/>
      <c r="C90" s="34"/>
      <c r="D90" s="35"/>
      <c r="E90" s="20"/>
      <c r="F90" s="70" t="s">
        <v>70</v>
      </c>
      <c r="G90" s="60"/>
      <c r="H90" s="60"/>
      <c r="I90" s="61"/>
      <c r="K90" s="13" t="s">
        <v>70</v>
      </c>
      <c r="L90" s="103"/>
      <c r="M90" s="103"/>
      <c r="N90" s="104"/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="90" zoomScaleNormal="90" workbookViewId="0">
      <selection activeCell="D92" sqref="B92:D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81</v>
      </c>
      <c r="B2" s="26" t="s">
        <v>102</v>
      </c>
      <c r="C2" s="25"/>
      <c r="D2" s="25"/>
      <c r="F2" s="44" t="s">
        <v>81</v>
      </c>
      <c r="G2" s="45" t="s">
        <v>84</v>
      </c>
      <c r="K2" s="1" t="s">
        <v>81</v>
      </c>
      <c r="L2" s="3"/>
      <c r="M2" s="1" t="s">
        <v>103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368549</v>
      </c>
      <c r="C6" s="84">
        <v>351765105.6432274</v>
      </c>
      <c r="D6" s="84">
        <v>283894</v>
      </c>
      <c r="E6" s="21"/>
      <c r="F6" s="50" t="s">
        <v>1</v>
      </c>
      <c r="G6" s="51">
        <v>358182</v>
      </c>
      <c r="H6" s="51">
        <v>338942744.85074472</v>
      </c>
      <c r="I6" s="51">
        <v>257003</v>
      </c>
      <c r="K6" s="97" t="s">
        <v>1</v>
      </c>
      <c r="L6" s="98">
        <v>2.8943386323154074E-2</v>
      </c>
      <c r="M6" s="98">
        <v>3.7830462481588389E-2</v>
      </c>
      <c r="N6" s="98">
        <v>0.10463301984801743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37621</v>
      </c>
      <c r="C8" s="86">
        <v>28864195.701468896</v>
      </c>
      <c r="D8" s="86">
        <v>29457</v>
      </c>
      <c r="E8" s="20"/>
      <c r="F8" s="53" t="s">
        <v>4</v>
      </c>
      <c r="G8" s="51">
        <v>34491</v>
      </c>
      <c r="H8" s="51">
        <v>27511433.452680696</v>
      </c>
      <c r="I8" s="54">
        <v>25237</v>
      </c>
      <c r="K8" s="100" t="s">
        <v>4</v>
      </c>
      <c r="L8" s="98">
        <v>9.0748311153634242E-2</v>
      </c>
      <c r="M8" s="98">
        <v>4.9170911109191584E-2</v>
      </c>
      <c r="N8" s="98">
        <v>0.16721480366129104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2598</v>
      </c>
      <c r="C9" s="30">
        <v>2392527.7623652532</v>
      </c>
      <c r="D9" s="31">
        <v>1913</v>
      </c>
      <c r="E9" s="21"/>
      <c r="F9" s="55" t="s">
        <v>5</v>
      </c>
      <c r="G9" s="56">
        <v>2367</v>
      </c>
      <c r="H9" s="56">
        <v>2289446.605105577</v>
      </c>
      <c r="I9" s="57">
        <v>1606</v>
      </c>
      <c r="K9" s="7" t="s">
        <v>5</v>
      </c>
      <c r="L9" s="101">
        <v>9.759188846641309E-2</v>
      </c>
      <c r="M9" s="101">
        <v>4.5024486279697573E-2</v>
      </c>
      <c r="N9" s="101">
        <v>0.19115815691158167</v>
      </c>
    </row>
    <row r="10" spans="1:18" ht="13.5" thickBot="1" x14ac:dyDescent="0.25">
      <c r="A10" s="32" t="s">
        <v>6</v>
      </c>
      <c r="B10" s="30">
        <v>5590</v>
      </c>
      <c r="C10" s="30">
        <v>4238561.9959407514</v>
      </c>
      <c r="D10" s="31">
        <v>4810</v>
      </c>
      <c r="E10" s="20"/>
      <c r="F10" s="58" t="s">
        <v>6</v>
      </c>
      <c r="G10" s="78">
        <v>4106</v>
      </c>
      <c r="H10" s="78">
        <v>4275650.0750400098</v>
      </c>
      <c r="I10" s="79">
        <v>3089</v>
      </c>
      <c r="K10" s="8" t="s">
        <v>6</v>
      </c>
      <c r="L10" s="112">
        <v>0.36142230881636639</v>
      </c>
      <c r="M10" s="112">
        <v>-8.6742550134698559E-3</v>
      </c>
      <c r="N10" s="114">
        <v>0.55713823243768212</v>
      </c>
    </row>
    <row r="11" spans="1:18" ht="13.5" thickBot="1" x14ac:dyDescent="0.25">
      <c r="A11" s="32" t="s">
        <v>7</v>
      </c>
      <c r="B11" s="30">
        <v>2302</v>
      </c>
      <c r="C11" s="30">
        <v>2032366.3686190802</v>
      </c>
      <c r="D11" s="31">
        <v>1479</v>
      </c>
      <c r="E11" s="20"/>
      <c r="F11" s="58" t="s">
        <v>7</v>
      </c>
      <c r="G11" s="78">
        <v>1955</v>
      </c>
      <c r="H11" s="78">
        <v>2116946.063178747</v>
      </c>
      <c r="I11" s="79">
        <v>1195</v>
      </c>
      <c r="K11" s="8" t="s">
        <v>7</v>
      </c>
      <c r="L11" s="112">
        <v>0.17749360613810738</v>
      </c>
      <c r="M11" s="112">
        <v>-3.9953637001343467E-2</v>
      </c>
      <c r="N11" s="114">
        <v>0.23765690376569037</v>
      </c>
    </row>
    <row r="12" spans="1:18" ht="13.5" thickBot="1" x14ac:dyDescent="0.25">
      <c r="A12" s="32" t="s">
        <v>8</v>
      </c>
      <c r="B12" s="30">
        <v>3220</v>
      </c>
      <c r="C12" s="30">
        <v>2462668.7347258637</v>
      </c>
      <c r="D12" s="31">
        <v>2803</v>
      </c>
      <c r="E12" s="20"/>
      <c r="F12" s="58" t="s">
        <v>8</v>
      </c>
      <c r="G12" s="78">
        <v>2435</v>
      </c>
      <c r="H12" s="78">
        <v>1583029.2674368357</v>
      </c>
      <c r="I12" s="79">
        <v>1886</v>
      </c>
      <c r="K12" s="8" t="s">
        <v>8</v>
      </c>
      <c r="L12" s="112">
        <v>0.32238193018480499</v>
      </c>
      <c r="M12" s="112">
        <v>0.55566848028861626</v>
      </c>
      <c r="N12" s="114">
        <v>0.48621420996818654</v>
      </c>
    </row>
    <row r="13" spans="1:18" ht="13.5" thickBot="1" x14ac:dyDescent="0.25">
      <c r="A13" s="32" t="s">
        <v>9</v>
      </c>
      <c r="B13" s="30">
        <v>4013</v>
      </c>
      <c r="C13" s="30">
        <v>1544798.7205664064</v>
      </c>
      <c r="D13" s="31">
        <v>3505</v>
      </c>
      <c r="E13" s="20"/>
      <c r="F13" s="58" t="s">
        <v>9</v>
      </c>
      <c r="G13" s="78">
        <v>3844</v>
      </c>
      <c r="H13" s="78">
        <v>1410482.9343248846</v>
      </c>
      <c r="I13" s="79">
        <v>3325</v>
      </c>
      <c r="K13" s="8" t="s">
        <v>9</v>
      </c>
      <c r="L13" s="112">
        <v>4.3964620187304959E-2</v>
      </c>
      <c r="M13" s="112">
        <v>9.5226807055138751E-2</v>
      </c>
      <c r="N13" s="114">
        <v>5.4135338345864703E-2</v>
      </c>
    </row>
    <row r="14" spans="1:18" ht="13.5" thickBot="1" x14ac:dyDescent="0.25">
      <c r="A14" s="32" t="s">
        <v>10</v>
      </c>
      <c r="B14" s="30">
        <v>1132</v>
      </c>
      <c r="C14" s="30">
        <v>1354323.0645208308</v>
      </c>
      <c r="D14" s="31">
        <v>663</v>
      </c>
      <c r="E14" s="20"/>
      <c r="F14" s="58" t="s">
        <v>10</v>
      </c>
      <c r="G14" s="78">
        <v>1558</v>
      </c>
      <c r="H14" s="78">
        <v>1787834.1225571851</v>
      </c>
      <c r="I14" s="79">
        <v>864</v>
      </c>
      <c r="K14" s="8" t="s">
        <v>10</v>
      </c>
      <c r="L14" s="112">
        <v>-0.27342747111681642</v>
      </c>
      <c r="M14" s="112">
        <v>-0.2424783443646843</v>
      </c>
      <c r="N14" s="114">
        <v>-0.23263888888888884</v>
      </c>
    </row>
    <row r="15" spans="1:18" ht="13.5" thickBot="1" x14ac:dyDescent="0.25">
      <c r="A15" s="32" t="s">
        <v>11</v>
      </c>
      <c r="B15" s="30">
        <v>6432</v>
      </c>
      <c r="C15" s="30">
        <v>4775977.3921920015</v>
      </c>
      <c r="D15" s="31">
        <v>5022</v>
      </c>
      <c r="E15" s="20"/>
      <c r="F15" s="58" t="s">
        <v>11</v>
      </c>
      <c r="G15" s="78">
        <v>6381</v>
      </c>
      <c r="H15" s="78">
        <v>4981019.6473587845</v>
      </c>
      <c r="I15" s="79">
        <v>4875</v>
      </c>
      <c r="K15" s="8" t="s">
        <v>11</v>
      </c>
      <c r="L15" s="112">
        <v>7.9924776680770915E-3</v>
      </c>
      <c r="M15" s="112">
        <v>-4.116471519551379E-2</v>
      </c>
      <c r="N15" s="114">
        <v>3.0153846153846198E-2</v>
      </c>
    </row>
    <row r="16" spans="1:18" ht="13.5" thickBot="1" x14ac:dyDescent="0.25">
      <c r="A16" s="33" t="s">
        <v>12</v>
      </c>
      <c r="B16" s="34">
        <v>12334</v>
      </c>
      <c r="C16" s="34">
        <v>10062971.662538711</v>
      </c>
      <c r="D16" s="35">
        <v>9262</v>
      </c>
      <c r="E16" s="20"/>
      <c r="F16" s="59" t="s">
        <v>12</v>
      </c>
      <c r="G16" s="108">
        <v>11845</v>
      </c>
      <c r="H16" s="108">
        <v>9067024.7376786731</v>
      </c>
      <c r="I16" s="109">
        <v>8397</v>
      </c>
      <c r="K16" s="9" t="s">
        <v>12</v>
      </c>
      <c r="L16" s="115">
        <v>4.128324187420862E-2</v>
      </c>
      <c r="M16" s="115">
        <v>0.10984274926716675</v>
      </c>
      <c r="N16" s="116">
        <v>0.10301298082648569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16767</v>
      </c>
      <c r="C18" s="88">
        <v>18690411.386537828</v>
      </c>
      <c r="D18" s="88">
        <v>12204</v>
      </c>
      <c r="E18" s="20"/>
      <c r="F18" s="64" t="s">
        <v>13</v>
      </c>
      <c r="G18" s="65">
        <v>19870</v>
      </c>
      <c r="H18" s="65">
        <v>20723313.462704532</v>
      </c>
      <c r="I18" s="66">
        <v>13342</v>
      </c>
      <c r="K18" s="106" t="s">
        <v>13</v>
      </c>
      <c r="L18" s="107">
        <v>-0.15616507297433313</v>
      </c>
      <c r="M18" s="107">
        <v>-9.8097347213576214E-2</v>
      </c>
      <c r="N18" s="123">
        <v>-8.5294558536951004E-2</v>
      </c>
    </row>
    <row r="19" spans="1:18" ht="13.5" thickBot="1" x14ac:dyDescent="0.25">
      <c r="A19" s="38" t="s">
        <v>14</v>
      </c>
      <c r="B19" s="135">
        <v>803</v>
      </c>
      <c r="C19" s="135">
        <v>1621143.5098844911</v>
      </c>
      <c r="D19" s="136">
        <v>390</v>
      </c>
      <c r="E19" s="20"/>
      <c r="F19" s="67" t="s">
        <v>14</v>
      </c>
      <c r="G19" s="139">
        <v>722</v>
      </c>
      <c r="H19" s="139">
        <v>1155754.5274347144</v>
      </c>
      <c r="I19" s="140">
        <v>295</v>
      </c>
      <c r="K19" s="10" t="s">
        <v>14</v>
      </c>
      <c r="L19" s="143">
        <v>0.11218836565096946</v>
      </c>
      <c r="M19" s="143">
        <v>0.40267113076575445</v>
      </c>
      <c r="N19" s="145">
        <v>0.32203389830508478</v>
      </c>
    </row>
    <row r="20" spans="1:18" ht="13.5" thickBot="1" x14ac:dyDescent="0.25">
      <c r="A20" s="39" t="s">
        <v>15</v>
      </c>
      <c r="B20" s="135">
        <v>1024</v>
      </c>
      <c r="C20" s="135">
        <v>825606.01</v>
      </c>
      <c r="D20" s="136">
        <v>863</v>
      </c>
      <c r="E20" s="20"/>
      <c r="F20" s="67" t="s">
        <v>15</v>
      </c>
      <c r="G20" s="139">
        <v>1472</v>
      </c>
      <c r="H20" s="139">
        <v>1204279</v>
      </c>
      <c r="I20" s="140">
        <v>1163</v>
      </c>
      <c r="K20" s="11" t="s">
        <v>15</v>
      </c>
      <c r="L20" s="143">
        <v>-0.30434782608695654</v>
      </c>
      <c r="M20" s="143">
        <v>-0.31443958584347975</v>
      </c>
      <c r="N20" s="145">
        <v>-0.25795356835769556</v>
      </c>
    </row>
    <row r="21" spans="1:18" ht="13.5" thickBot="1" x14ac:dyDescent="0.25">
      <c r="A21" s="40" t="s">
        <v>16</v>
      </c>
      <c r="B21" s="137">
        <v>14940</v>
      </c>
      <c r="C21" s="137">
        <v>16243661.866653338</v>
      </c>
      <c r="D21" s="138">
        <v>10951</v>
      </c>
      <c r="E21" s="20"/>
      <c r="F21" s="68" t="s">
        <v>16</v>
      </c>
      <c r="G21" s="141">
        <v>17676</v>
      </c>
      <c r="H21" s="141">
        <v>18363279.935269818</v>
      </c>
      <c r="I21" s="142">
        <v>11884</v>
      </c>
      <c r="K21" s="12" t="s">
        <v>16</v>
      </c>
      <c r="L21" s="144">
        <v>-0.15478615071283097</v>
      </c>
      <c r="M21" s="144">
        <v>-0.11542698668691487</v>
      </c>
      <c r="N21" s="146">
        <v>-7.8508919555705159E-2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5007</v>
      </c>
      <c r="C23" s="84">
        <v>5809839.3108556876</v>
      </c>
      <c r="D23" s="84">
        <v>3385</v>
      </c>
      <c r="E23" s="20"/>
      <c r="F23" s="53" t="s">
        <v>17</v>
      </c>
      <c r="G23" s="51">
        <v>5386</v>
      </c>
      <c r="H23" s="51">
        <v>6082772.7715311935</v>
      </c>
      <c r="I23" s="54">
        <v>3566</v>
      </c>
      <c r="K23" s="100" t="s">
        <v>17</v>
      </c>
      <c r="L23" s="98">
        <v>-7.0367619754920119E-2</v>
      </c>
      <c r="M23" s="98">
        <v>-4.4869908991652441E-2</v>
      </c>
      <c r="N23" s="98">
        <v>-5.0757150869321421E-2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5007</v>
      </c>
      <c r="C24" s="34">
        <v>5809839.3108556876</v>
      </c>
      <c r="D24" s="35">
        <v>3385</v>
      </c>
      <c r="E24" s="20"/>
      <c r="F24" s="70" t="s">
        <v>18</v>
      </c>
      <c r="G24" s="60">
        <v>5386</v>
      </c>
      <c r="H24" s="60">
        <v>6082772.7715311935</v>
      </c>
      <c r="I24" s="61">
        <v>3566</v>
      </c>
      <c r="K24" s="13" t="s">
        <v>18</v>
      </c>
      <c r="L24" s="103">
        <v>-7.0367619754920119E-2</v>
      </c>
      <c r="M24" s="103">
        <v>-4.4869908991652441E-2</v>
      </c>
      <c r="N24" s="104">
        <v>-5.0757150869321421E-2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3884</v>
      </c>
      <c r="C26" s="84">
        <v>1699219.5695450588</v>
      </c>
      <c r="D26" s="84">
        <v>3452</v>
      </c>
      <c r="E26" s="20"/>
      <c r="F26" s="50" t="s">
        <v>19</v>
      </c>
      <c r="G26" s="51">
        <v>3478</v>
      </c>
      <c r="H26" s="51">
        <v>1854630.6578054922</v>
      </c>
      <c r="I26" s="54">
        <v>2953</v>
      </c>
      <c r="K26" s="97" t="s">
        <v>19</v>
      </c>
      <c r="L26" s="98">
        <v>0.11673375503162742</v>
      </c>
      <c r="M26" s="98">
        <v>-8.3796246765555416E-2</v>
      </c>
      <c r="N26" s="98">
        <v>0.16898069759566536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3884</v>
      </c>
      <c r="C27" s="34">
        <v>1699219.5695450588</v>
      </c>
      <c r="D27" s="35">
        <v>3452</v>
      </c>
      <c r="E27" s="20"/>
      <c r="F27" s="71" t="s">
        <v>20</v>
      </c>
      <c r="G27" s="60">
        <v>3478</v>
      </c>
      <c r="H27" s="60">
        <v>1854630.6578054922</v>
      </c>
      <c r="I27" s="61">
        <v>2953</v>
      </c>
      <c r="K27" s="14" t="s">
        <v>20</v>
      </c>
      <c r="L27" s="103">
        <v>0.11673375503162742</v>
      </c>
      <c r="M27" s="103">
        <v>-8.3796246765555416E-2</v>
      </c>
      <c r="N27" s="104">
        <v>0.16898069759566536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16675</v>
      </c>
      <c r="C29" s="84">
        <v>9318323.7776228152</v>
      </c>
      <c r="D29" s="84">
        <v>13645</v>
      </c>
      <c r="E29" s="20"/>
      <c r="F29" s="50" t="s">
        <v>21</v>
      </c>
      <c r="G29" s="51">
        <v>16594</v>
      </c>
      <c r="H29" s="51">
        <v>8943276.8649299685</v>
      </c>
      <c r="I29" s="54">
        <v>13047</v>
      </c>
      <c r="K29" s="97" t="s">
        <v>21</v>
      </c>
      <c r="L29" s="98">
        <v>4.8812823912256498E-3</v>
      </c>
      <c r="M29" s="98">
        <v>4.1936184952916955E-2</v>
      </c>
      <c r="N29" s="98">
        <v>4.583429140798656E-2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7179</v>
      </c>
      <c r="C30" s="30">
        <v>4431747.2456243336</v>
      </c>
      <c r="D30" s="31">
        <v>5770</v>
      </c>
      <c r="E30" s="20"/>
      <c r="F30" s="72" t="s">
        <v>22</v>
      </c>
      <c r="G30" s="56">
        <v>7267</v>
      </c>
      <c r="H30" s="56">
        <v>4411621.3882445674</v>
      </c>
      <c r="I30" s="57">
        <v>5659</v>
      </c>
      <c r="K30" s="15" t="s">
        <v>22</v>
      </c>
      <c r="L30" s="101">
        <v>-1.2109536259804599E-2</v>
      </c>
      <c r="M30" s="101">
        <v>4.5620092044604821E-3</v>
      </c>
      <c r="N30" s="102">
        <v>1.9614772928079116E-2</v>
      </c>
    </row>
    <row r="31" spans="1:18" ht="13.5" thickBot="1" x14ac:dyDescent="0.25">
      <c r="A31" s="93" t="s">
        <v>23</v>
      </c>
      <c r="B31" s="34">
        <v>9496</v>
      </c>
      <c r="C31" s="34">
        <v>4886576.5319984825</v>
      </c>
      <c r="D31" s="35">
        <v>7875</v>
      </c>
      <c r="E31" s="20"/>
      <c r="F31" s="72" t="s">
        <v>23</v>
      </c>
      <c r="G31" s="73">
        <v>9327</v>
      </c>
      <c r="H31" s="73">
        <v>4531655.4766854011</v>
      </c>
      <c r="I31" s="74">
        <v>7388</v>
      </c>
      <c r="K31" s="16" t="s">
        <v>23</v>
      </c>
      <c r="L31" s="103">
        <v>1.8119438190200565E-2</v>
      </c>
      <c r="M31" s="103">
        <v>7.83203968481474E-2</v>
      </c>
      <c r="N31" s="104">
        <v>6.5917704385489939E-2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10163</v>
      </c>
      <c r="C33" s="84">
        <v>9376768.0614635665</v>
      </c>
      <c r="D33" s="84">
        <v>7442</v>
      </c>
      <c r="E33" s="20"/>
      <c r="F33" s="53" t="s">
        <v>24</v>
      </c>
      <c r="G33" s="51">
        <v>9787</v>
      </c>
      <c r="H33" s="51">
        <v>8068155.0485783089</v>
      </c>
      <c r="I33" s="54">
        <v>6881</v>
      </c>
      <c r="K33" s="100" t="s">
        <v>24</v>
      </c>
      <c r="L33" s="98">
        <v>3.8418310003065281E-2</v>
      </c>
      <c r="M33" s="98">
        <v>0.16219482707088639</v>
      </c>
      <c r="N33" s="98">
        <v>8.1528847551227912E-2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10163</v>
      </c>
      <c r="C34" s="34">
        <v>9376768.0614635665</v>
      </c>
      <c r="D34" s="35">
        <v>7442</v>
      </c>
      <c r="E34" s="20"/>
      <c r="F34" s="70" t="s">
        <v>25</v>
      </c>
      <c r="G34" s="60">
        <v>9787</v>
      </c>
      <c r="H34" s="60">
        <v>8068155.0485783089</v>
      </c>
      <c r="I34" s="61">
        <v>6881</v>
      </c>
      <c r="K34" s="13" t="s">
        <v>25</v>
      </c>
      <c r="L34" s="103">
        <v>3.8418310003065281E-2</v>
      </c>
      <c r="M34" s="103">
        <v>0.16219482707088639</v>
      </c>
      <c r="N34" s="104">
        <v>8.1528847551227912E-2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14505</v>
      </c>
      <c r="C36" s="84">
        <v>15988663.47594253</v>
      </c>
      <c r="D36" s="84">
        <v>11228</v>
      </c>
      <c r="E36" s="20"/>
      <c r="F36" s="50" t="s">
        <v>26</v>
      </c>
      <c r="G36" s="51">
        <v>14081</v>
      </c>
      <c r="H36" s="51">
        <v>14099012.015626229</v>
      </c>
      <c r="I36" s="54">
        <v>9585</v>
      </c>
      <c r="K36" s="97" t="s">
        <v>26</v>
      </c>
      <c r="L36" s="98">
        <v>3.0111497762942863E-2</v>
      </c>
      <c r="M36" s="98">
        <v>0.13402722532770106</v>
      </c>
      <c r="N36" s="113">
        <v>0.17141366718831508</v>
      </c>
    </row>
    <row r="37" spans="1:18" ht="13.5" thickBot="1" x14ac:dyDescent="0.25">
      <c r="A37" s="38" t="s">
        <v>27</v>
      </c>
      <c r="B37" s="34">
        <v>1528</v>
      </c>
      <c r="C37" s="34">
        <v>1730105.546475305</v>
      </c>
      <c r="D37" s="34">
        <v>923</v>
      </c>
      <c r="E37" s="20"/>
      <c r="F37" s="72" t="s">
        <v>27</v>
      </c>
      <c r="G37" s="111">
        <v>1326</v>
      </c>
      <c r="H37" s="111">
        <v>1573048.548470516</v>
      </c>
      <c r="I37" s="111">
        <v>787</v>
      </c>
      <c r="K37" s="10" t="s">
        <v>27</v>
      </c>
      <c r="L37" s="101">
        <v>0.15233785822021106</v>
      </c>
      <c r="M37" s="101">
        <v>9.9842435351087166E-2</v>
      </c>
      <c r="N37" s="102">
        <v>0.1728081321473951</v>
      </c>
    </row>
    <row r="38" spans="1:18" ht="13.5" thickBot="1" x14ac:dyDescent="0.25">
      <c r="A38" s="39" t="s">
        <v>28</v>
      </c>
      <c r="B38" s="34">
        <v>1200</v>
      </c>
      <c r="C38" s="34">
        <v>1856373.5428354</v>
      </c>
      <c r="D38" s="34">
        <v>576</v>
      </c>
      <c r="E38" s="20"/>
      <c r="F38" s="67" t="s">
        <v>28</v>
      </c>
      <c r="G38" s="111">
        <v>1292</v>
      </c>
      <c r="H38" s="111">
        <v>1988724.4626192399</v>
      </c>
      <c r="I38" s="111">
        <v>580</v>
      </c>
      <c r="K38" s="11" t="s">
        <v>28</v>
      </c>
      <c r="L38" s="112">
        <v>-7.1207430340557321E-2</v>
      </c>
      <c r="M38" s="112">
        <v>-6.6550657102858679E-2</v>
      </c>
      <c r="N38" s="114">
        <v>-6.8965517241379448E-3</v>
      </c>
    </row>
    <row r="39" spans="1:18" ht="13.5" thickBot="1" x14ac:dyDescent="0.25">
      <c r="A39" s="39" t="s">
        <v>29</v>
      </c>
      <c r="B39" s="34">
        <v>1208</v>
      </c>
      <c r="C39" s="34">
        <v>1313315.4921550183</v>
      </c>
      <c r="D39" s="34">
        <v>972</v>
      </c>
      <c r="E39" s="20"/>
      <c r="F39" s="67" t="s">
        <v>29</v>
      </c>
      <c r="G39" s="111">
        <v>942</v>
      </c>
      <c r="H39" s="111">
        <v>1098512.974348879</v>
      </c>
      <c r="I39" s="111">
        <v>647</v>
      </c>
      <c r="K39" s="11" t="s">
        <v>29</v>
      </c>
      <c r="L39" s="112">
        <v>0.28237791932059442</v>
      </c>
      <c r="M39" s="112">
        <v>0.19553935440176207</v>
      </c>
      <c r="N39" s="114">
        <v>0.50231839258114364</v>
      </c>
    </row>
    <row r="40" spans="1:18" ht="13.5" thickBot="1" x14ac:dyDescent="0.25">
      <c r="A40" s="39" t="s">
        <v>30</v>
      </c>
      <c r="B40" s="34">
        <v>6863</v>
      </c>
      <c r="C40" s="34">
        <v>7316166.6229418283</v>
      </c>
      <c r="D40" s="34">
        <v>5814</v>
      </c>
      <c r="E40" s="20"/>
      <c r="F40" s="67" t="s">
        <v>30</v>
      </c>
      <c r="G40" s="111">
        <v>7391</v>
      </c>
      <c r="H40" s="111">
        <v>6658561.1086976975</v>
      </c>
      <c r="I40" s="111">
        <v>5209</v>
      </c>
      <c r="K40" s="11" t="s">
        <v>30</v>
      </c>
      <c r="L40" s="112">
        <v>-7.1438235692057872E-2</v>
      </c>
      <c r="M40" s="112">
        <v>9.8760903971450986E-2</v>
      </c>
      <c r="N40" s="114">
        <v>0.11614513342292176</v>
      </c>
    </row>
    <row r="41" spans="1:18" ht="13.5" thickBot="1" x14ac:dyDescent="0.25">
      <c r="A41" s="40" t="s">
        <v>31</v>
      </c>
      <c r="B41" s="34">
        <v>3706</v>
      </c>
      <c r="C41" s="34">
        <v>3772702.2715349803</v>
      </c>
      <c r="D41" s="34">
        <v>2943</v>
      </c>
      <c r="E41" s="20"/>
      <c r="F41" s="68" t="s">
        <v>31</v>
      </c>
      <c r="G41" s="111">
        <v>3130</v>
      </c>
      <c r="H41" s="111">
        <v>2780164.9214898958</v>
      </c>
      <c r="I41" s="111">
        <v>2362</v>
      </c>
      <c r="K41" s="12" t="s">
        <v>31</v>
      </c>
      <c r="L41" s="121">
        <v>0.18402555910543139</v>
      </c>
      <c r="M41" s="121">
        <v>0.35700664459617082</v>
      </c>
      <c r="N41" s="122">
        <v>0.24597798475867916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23009</v>
      </c>
      <c r="C43" s="84">
        <v>21746041.084568132</v>
      </c>
      <c r="D43" s="84">
        <v>17807</v>
      </c>
      <c r="E43" s="20"/>
      <c r="F43" s="50" t="s">
        <v>32</v>
      </c>
      <c r="G43" s="51">
        <v>23513</v>
      </c>
      <c r="H43" s="51">
        <v>22152955.388611522</v>
      </c>
      <c r="I43" s="54">
        <v>16484</v>
      </c>
      <c r="K43" s="97" t="s">
        <v>32</v>
      </c>
      <c r="L43" s="98">
        <v>-2.1434950878237546E-2</v>
      </c>
      <c r="M43" s="98">
        <v>-1.8368398116875073E-2</v>
      </c>
      <c r="N43" s="98">
        <v>8.0259645717059014E-2</v>
      </c>
    </row>
    <row r="44" spans="1:18" ht="13.5" thickBot="1" x14ac:dyDescent="0.25">
      <c r="A44" s="38" t="s">
        <v>33</v>
      </c>
      <c r="B44" s="30">
        <v>1008</v>
      </c>
      <c r="C44" s="30">
        <v>553931.92800000007</v>
      </c>
      <c r="D44" s="31">
        <v>879</v>
      </c>
      <c r="E44" s="20"/>
      <c r="F44" s="75" t="s">
        <v>33</v>
      </c>
      <c r="G44" s="111">
        <v>1069</v>
      </c>
      <c r="H44" s="111">
        <v>768737.55999999994</v>
      </c>
      <c r="I44" s="170">
        <v>891</v>
      </c>
      <c r="K44" s="10" t="s">
        <v>33</v>
      </c>
      <c r="L44" s="101">
        <v>-5.7062675397567819E-2</v>
      </c>
      <c r="M44" s="101">
        <v>-0.27942648203634002</v>
      </c>
      <c r="N44" s="102">
        <v>-1.3468013468013518E-2</v>
      </c>
    </row>
    <row r="45" spans="1:18" ht="13.5" thickBot="1" x14ac:dyDescent="0.25">
      <c r="A45" s="39" t="s">
        <v>34</v>
      </c>
      <c r="B45" s="30">
        <v>3439</v>
      </c>
      <c r="C45" s="30">
        <v>4195921.9290632401</v>
      </c>
      <c r="D45" s="31">
        <v>2586</v>
      </c>
      <c r="E45" s="20"/>
      <c r="F45" s="76" t="s">
        <v>34</v>
      </c>
      <c r="G45" s="111">
        <v>4125</v>
      </c>
      <c r="H45" s="111">
        <v>5239108.1832419606</v>
      </c>
      <c r="I45" s="170">
        <v>2667</v>
      </c>
      <c r="K45" s="11" t="s">
        <v>34</v>
      </c>
      <c r="L45" s="112">
        <v>-0.16630303030303029</v>
      </c>
      <c r="M45" s="112">
        <v>-0.19911523444304924</v>
      </c>
      <c r="N45" s="114">
        <v>-3.0371203599550034E-2</v>
      </c>
    </row>
    <row r="46" spans="1:18" ht="13.5" thickBot="1" x14ac:dyDescent="0.25">
      <c r="A46" s="39" t="s">
        <v>35</v>
      </c>
      <c r="B46" s="30">
        <v>1098</v>
      </c>
      <c r="C46" s="30">
        <v>701723.87122998701</v>
      </c>
      <c r="D46" s="31">
        <v>859</v>
      </c>
      <c r="E46" s="20"/>
      <c r="F46" s="76" t="s">
        <v>35</v>
      </c>
      <c r="G46" s="111">
        <v>1190</v>
      </c>
      <c r="H46" s="111">
        <v>597176.24829742149</v>
      </c>
      <c r="I46" s="170">
        <v>885</v>
      </c>
      <c r="K46" s="11" t="s">
        <v>35</v>
      </c>
      <c r="L46" s="112">
        <v>-7.7310924369747847E-2</v>
      </c>
      <c r="M46" s="112">
        <v>0.17506996172509526</v>
      </c>
      <c r="N46" s="114">
        <v>-2.9378531073446346E-2</v>
      </c>
    </row>
    <row r="47" spans="1:18" ht="13.5" thickBot="1" x14ac:dyDescent="0.25">
      <c r="A47" s="39" t="s">
        <v>36</v>
      </c>
      <c r="B47" s="30">
        <v>5391</v>
      </c>
      <c r="C47" s="30">
        <v>4649456.9120366881</v>
      </c>
      <c r="D47" s="31">
        <v>4368</v>
      </c>
      <c r="E47" s="20"/>
      <c r="F47" s="76" t="s">
        <v>36</v>
      </c>
      <c r="G47" s="111">
        <v>5200</v>
      </c>
      <c r="H47" s="111">
        <v>5089960.8943901937</v>
      </c>
      <c r="I47" s="170">
        <v>3735</v>
      </c>
      <c r="K47" s="11" t="s">
        <v>36</v>
      </c>
      <c r="L47" s="112">
        <v>3.6730769230769234E-2</v>
      </c>
      <c r="M47" s="112">
        <v>-8.654368697390169E-2</v>
      </c>
      <c r="N47" s="114">
        <v>0.16947791164658632</v>
      </c>
    </row>
    <row r="48" spans="1:18" ht="13.5" thickBot="1" x14ac:dyDescent="0.25">
      <c r="A48" s="39" t="s">
        <v>37</v>
      </c>
      <c r="B48" s="30">
        <v>1651</v>
      </c>
      <c r="C48" s="30">
        <v>1561535.199928703</v>
      </c>
      <c r="D48" s="31">
        <v>1158</v>
      </c>
      <c r="E48" s="20"/>
      <c r="F48" s="76" t="s">
        <v>37</v>
      </c>
      <c r="G48" s="111">
        <v>1631</v>
      </c>
      <c r="H48" s="111">
        <v>1693159.6187054545</v>
      </c>
      <c r="I48" s="170">
        <v>879</v>
      </c>
      <c r="K48" s="11" t="s">
        <v>37</v>
      </c>
      <c r="L48" s="112">
        <v>1.2262415695892148E-2</v>
      </c>
      <c r="M48" s="112">
        <v>-7.7738931003674683E-2</v>
      </c>
      <c r="N48" s="114">
        <v>0.31740614334470996</v>
      </c>
    </row>
    <row r="49" spans="1:20" ht="13.5" thickBot="1" x14ac:dyDescent="0.25">
      <c r="A49" s="39" t="s">
        <v>38</v>
      </c>
      <c r="B49" s="30">
        <v>2269</v>
      </c>
      <c r="C49" s="30">
        <v>1847973.1070984751</v>
      </c>
      <c r="D49" s="31">
        <v>1808</v>
      </c>
      <c r="E49" s="20"/>
      <c r="F49" s="76" t="s">
        <v>38</v>
      </c>
      <c r="G49" s="111">
        <v>2447</v>
      </c>
      <c r="H49" s="111">
        <v>1948645.1421251879</v>
      </c>
      <c r="I49" s="170">
        <v>1801</v>
      </c>
      <c r="K49" s="11" t="s">
        <v>38</v>
      </c>
      <c r="L49" s="112">
        <v>-7.2742133224356409E-2</v>
      </c>
      <c r="M49" s="112">
        <v>-5.1662579733178116E-2</v>
      </c>
      <c r="N49" s="114">
        <v>3.8867295946696245E-3</v>
      </c>
    </row>
    <row r="50" spans="1:20" ht="13.5" thickBot="1" x14ac:dyDescent="0.25">
      <c r="A50" s="39" t="s">
        <v>39</v>
      </c>
      <c r="B50" s="30">
        <v>724</v>
      </c>
      <c r="C50" s="30">
        <v>1132215.9587049009</v>
      </c>
      <c r="D50" s="31">
        <v>412</v>
      </c>
      <c r="E50" s="20"/>
      <c r="F50" s="76" t="s">
        <v>39</v>
      </c>
      <c r="G50" s="111">
        <v>692</v>
      </c>
      <c r="H50" s="111">
        <v>839710.71638241434</v>
      </c>
      <c r="I50" s="170">
        <v>454</v>
      </c>
      <c r="K50" s="11" t="s">
        <v>39</v>
      </c>
      <c r="L50" s="112">
        <v>4.6242774566473965E-2</v>
      </c>
      <c r="M50" s="112">
        <v>0.34834048990423527</v>
      </c>
      <c r="N50" s="114">
        <v>-9.2511013215859084E-2</v>
      </c>
    </row>
    <row r="51" spans="1:20" ht="13.5" thickBot="1" x14ac:dyDescent="0.25">
      <c r="A51" s="39" t="s">
        <v>40</v>
      </c>
      <c r="B51" s="30">
        <v>6501</v>
      </c>
      <c r="C51" s="30">
        <v>6187880.7410061369</v>
      </c>
      <c r="D51" s="31">
        <v>5058</v>
      </c>
      <c r="E51" s="20"/>
      <c r="F51" s="76" t="s">
        <v>40</v>
      </c>
      <c r="G51" s="111">
        <v>5970</v>
      </c>
      <c r="H51" s="111">
        <v>5201109.5490604974</v>
      </c>
      <c r="I51" s="170">
        <v>4266</v>
      </c>
      <c r="K51" s="11" t="s">
        <v>40</v>
      </c>
      <c r="L51" s="112">
        <v>8.8944723618090471E-2</v>
      </c>
      <c r="M51" s="112">
        <v>0.18972320860341907</v>
      </c>
      <c r="N51" s="114">
        <v>0.18565400843881852</v>
      </c>
    </row>
    <row r="52" spans="1:20" ht="13.5" thickBot="1" x14ac:dyDescent="0.25">
      <c r="A52" s="40" t="s">
        <v>41</v>
      </c>
      <c r="B52" s="34">
        <v>928</v>
      </c>
      <c r="C52" s="34">
        <v>915401.4375</v>
      </c>
      <c r="D52" s="35">
        <v>679</v>
      </c>
      <c r="E52" s="20"/>
      <c r="F52" s="77" t="s">
        <v>41</v>
      </c>
      <c r="G52" s="169">
        <v>1189</v>
      </c>
      <c r="H52" s="169">
        <v>775347.47640839242</v>
      </c>
      <c r="I52" s="171">
        <v>906</v>
      </c>
      <c r="K52" s="12" t="s">
        <v>41</v>
      </c>
      <c r="L52" s="121">
        <v>-0.21951219512195119</v>
      </c>
      <c r="M52" s="121">
        <v>0.18063380013871111</v>
      </c>
      <c r="N52" s="122">
        <v>-0.2505518763796909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73741</v>
      </c>
      <c r="C54" s="84">
        <v>87483938.062331438</v>
      </c>
      <c r="D54" s="84">
        <v>53469</v>
      </c>
      <c r="E54" s="20"/>
      <c r="F54" s="50" t="s">
        <v>42</v>
      </c>
      <c r="G54" s="51">
        <v>73775</v>
      </c>
      <c r="H54" s="51">
        <v>87966052.475960091</v>
      </c>
      <c r="I54" s="54">
        <v>48692</v>
      </c>
      <c r="K54" s="97" t="s">
        <v>42</v>
      </c>
      <c r="L54" s="98">
        <v>-4.6086072517792509E-4</v>
      </c>
      <c r="M54" s="98">
        <v>-5.4806871521307921E-3</v>
      </c>
      <c r="N54" s="98">
        <v>9.8106465127741682E-2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58787</v>
      </c>
      <c r="C55" s="30">
        <v>70360382.201873377</v>
      </c>
      <c r="D55" s="31">
        <v>42945</v>
      </c>
      <c r="E55" s="20"/>
      <c r="F55" s="72" t="s">
        <v>43</v>
      </c>
      <c r="G55" s="56">
        <v>60259</v>
      </c>
      <c r="H55" s="56">
        <v>72159411.07403487</v>
      </c>
      <c r="I55" s="57">
        <v>39997</v>
      </c>
      <c r="K55" s="10" t="s">
        <v>43</v>
      </c>
      <c r="L55" s="101">
        <v>-2.4427886290844469E-2</v>
      </c>
      <c r="M55" s="101">
        <v>-2.493131312166208E-2</v>
      </c>
      <c r="N55" s="102">
        <v>7.3705527914593505E-2</v>
      </c>
      <c r="R55" s="6"/>
      <c r="S55" s="6"/>
      <c r="T55" s="6"/>
    </row>
    <row r="56" spans="1:20" ht="13.5" thickBot="1" x14ac:dyDescent="0.25">
      <c r="A56" s="39" t="s">
        <v>44</v>
      </c>
      <c r="B56" s="30">
        <v>4170</v>
      </c>
      <c r="C56" s="30">
        <v>4397127.920540764</v>
      </c>
      <c r="D56" s="31">
        <v>3153</v>
      </c>
      <c r="E56" s="20"/>
      <c r="F56" s="67" t="s">
        <v>44</v>
      </c>
      <c r="G56" s="78">
        <v>3546</v>
      </c>
      <c r="H56" s="78">
        <v>3632285.1942124697</v>
      </c>
      <c r="I56" s="79">
        <v>2411</v>
      </c>
      <c r="K56" s="11" t="s">
        <v>44</v>
      </c>
      <c r="L56" s="101">
        <v>0.17597292724196278</v>
      </c>
      <c r="M56" s="101">
        <v>0.21056791673378572</v>
      </c>
      <c r="N56" s="102">
        <v>0.30775611779344669</v>
      </c>
      <c r="R56" s="6"/>
      <c r="S56" s="6"/>
      <c r="T56" s="6"/>
    </row>
    <row r="57" spans="1:20" ht="13.5" thickBot="1" x14ac:dyDescent="0.25">
      <c r="A57" s="39" t="s">
        <v>45</v>
      </c>
      <c r="B57" s="30">
        <v>1900</v>
      </c>
      <c r="C57" s="30">
        <v>2759132.2004749728</v>
      </c>
      <c r="D57" s="31">
        <v>1128</v>
      </c>
      <c r="E57" s="20"/>
      <c r="F57" s="67" t="s">
        <v>45</v>
      </c>
      <c r="G57" s="78">
        <v>2256</v>
      </c>
      <c r="H57" s="78">
        <v>3020114.4660829264</v>
      </c>
      <c r="I57" s="79">
        <v>1226</v>
      </c>
      <c r="K57" s="11" t="s">
        <v>45</v>
      </c>
      <c r="L57" s="101">
        <v>-0.15780141843971629</v>
      </c>
      <c r="M57" s="101">
        <v>-8.641469339618979E-2</v>
      </c>
      <c r="N57" s="102">
        <v>-7.9934747145187557E-2</v>
      </c>
      <c r="R57" s="6"/>
      <c r="S57" s="6"/>
      <c r="T57" s="6"/>
    </row>
    <row r="58" spans="1:20" ht="13.5" thickBot="1" x14ac:dyDescent="0.25">
      <c r="A58" s="40" t="s">
        <v>46</v>
      </c>
      <c r="B58" s="34">
        <v>8884</v>
      </c>
      <c r="C58" s="34">
        <v>9967295.7394423261</v>
      </c>
      <c r="D58" s="35">
        <v>6243</v>
      </c>
      <c r="E58" s="20"/>
      <c r="F58" s="68" t="s">
        <v>46</v>
      </c>
      <c r="G58" s="73">
        <v>7714</v>
      </c>
      <c r="H58" s="73">
        <v>9154241.741629824</v>
      </c>
      <c r="I58" s="74">
        <v>5058</v>
      </c>
      <c r="K58" s="12" t="s">
        <v>46</v>
      </c>
      <c r="L58" s="103">
        <v>0.15167228415867262</v>
      </c>
      <c r="M58" s="103">
        <v>8.8817186694454264E-2</v>
      </c>
      <c r="N58" s="104">
        <v>0.23428232502965596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38108</v>
      </c>
      <c r="C60" s="84">
        <v>25761964.953547388</v>
      </c>
      <c r="D60" s="84">
        <v>33607</v>
      </c>
      <c r="E60" s="20"/>
      <c r="F60" s="50" t="s">
        <v>47</v>
      </c>
      <c r="G60" s="51">
        <v>35231</v>
      </c>
      <c r="H60" s="51">
        <v>24285748.73864945</v>
      </c>
      <c r="I60" s="54">
        <v>29282</v>
      </c>
      <c r="K60" s="97" t="s">
        <v>47</v>
      </c>
      <c r="L60" s="98">
        <v>8.1661037154778571E-2</v>
      </c>
      <c r="M60" s="98">
        <v>6.0785287321556636E-2</v>
      </c>
      <c r="N60" s="98">
        <v>0.14770165972269655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5424</v>
      </c>
      <c r="C61" s="30">
        <v>4457825.4902984947</v>
      </c>
      <c r="D61" s="31">
        <v>4638</v>
      </c>
      <c r="E61" s="20"/>
      <c r="F61" s="72" t="s">
        <v>48</v>
      </c>
      <c r="G61" s="56">
        <v>5631</v>
      </c>
      <c r="H61" s="56">
        <v>4452268.6728401911</v>
      </c>
      <c r="I61" s="57">
        <v>4503</v>
      </c>
      <c r="K61" s="10" t="s">
        <v>48</v>
      </c>
      <c r="L61" s="101">
        <v>-3.6760788492274932E-2</v>
      </c>
      <c r="M61" s="101">
        <v>1.2480867320971978E-3</v>
      </c>
      <c r="N61" s="102">
        <v>2.9980013324450328E-2</v>
      </c>
    </row>
    <row r="62" spans="1:20" ht="13.5" thickBot="1" x14ac:dyDescent="0.25">
      <c r="A62" s="39" t="s">
        <v>49</v>
      </c>
      <c r="B62" s="30">
        <v>1976</v>
      </c>
      <c r="C62" s="30">
        <v>2802965.0613889527</v>
      </c>
      <c r="D62" s="31">
        <v>1424</v>
      </c>
      <c r="E62" s="20"/>
      <c r="F62" s="67" t="s">
        <v>49</v>
      </c>
      <c r="G62" s="78">
        <v>2216</v>
      </c>
      <c r="H62" s="78">
        <v>3151903.4062229553</v>
      </c>
      <c r="I62" s="79">
        <v>1391</v>
      </c>
      <c r="K62" s="11" t="s">
        <v>49</v>
      </c>
      <c r="L62" s="101">
        <v>-0.10830324909747291</v>
      </c>
      <c r="M62" s="101">
        <v>-0.11070718225218346</v>
      </c>
      <c r="N62" s="102">
        <v>2.372393961179009E-2</v>
      </c>
    </row>
    <row r="63" spans="1:20" ht="13.5" thickBot="1" x14ac:dyDescent="0.25">
      <c r="A63" s="40" t="s">
        <v>50</v>
      </c>
      <c r="B63" s="34">
        <v>30708</v>
      </c>
      <c r="C63" s="34">
        <v>18501174.401859939</v>
      </c>
      <c r="D63" s="35">
        <v>27545</v>
      </c>
      <c r="E63" s="20"/>
      <c r="F63" s="68" t="s">
        <v>50</v>
      </c>
      <c r="G63" s="73">
        <v>27384</v>
      </c>
      <c r="H63" s="73">
        <v>16681576.659586303</v>
      </c>
      <c r="I63" s="74">
        <v>23388</v>
      </c>
      <c r="K63" s="12" t="s">
        <v>50</v>
      </c>
      <c r="L63" s="103">
        <v>0.12138475021910611</v>
      </c>
      <c r="M63" s="103">
        <v>0.10907828315065049</v>
      </c>
      <c r="N63" s="104">
        <v>0.17774072173764321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2335</v>
      </c>
      <c r="C65" s="84">
        <v>2341428.8629367743</v>
      </c>
      <c r="D65" s="84">
        <v>1493</v>
      </c>
      <c r="E65" s="20"/>
      <c r="F65" s="50" t="s">
        <v>51</v>
      </c>
      <c r="G65" s="51">
        <v>2230</v>
      </c>
      <c r="H65" s="51">
        <v>2103192.1790580358</v>
      </c>
      <c r="I65" s="54">
        <v>1327</v>
      </c>
      <c r="K65" s="97" t="s">
        <v>51</v>
      </c>
      <c r="L65" s="98">
        <v>4.7085201793721998E-2</v>
      </c>
      <c r="M65" s="98">
        <v>0.11327385402575918</v>
      </c>
      <c r="N65" s="98">
        <v>0.12509419743782968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1468</v>
      </c>
      <c r="C66" s="30">
        <v>1438859.2097795871</v>
      </c>
      <c r="D66" s="31">
        <v>928</v>
      </c>
      <c r="E66" s="20"/>
      <c r="F66" s="72" t="s">
        <v>52</v>
      </c>
      <c r="G66" s="56">
        <v>1190</v>
      </c>
      <c r="H66" s="56">
        <v>1265116.158935355</v>
      </c>
      <c r="I66" s="57">
        <v>578</v>
      </c>
      <c r="K66" s="10" t="s">
        <v>52</v>
      </c>
      <c r="L66" s="101">
        <v>0.23361344537815132</v>
      </c>
      <c r="M66" s="101">
        <v>0.13733367455399792</v>
      </c>
      <c r="N66" s="102">
        <v>0.60553633217993075</v>
      </c>
    </row>
    <row r="67" spans="1:18" ht="13.5" thickBot="1" x14ac:dyDescent="0.25">
      <c r="A67" s="40" t="s">
        <v>53</v>
      </c>
      <c r="B67" s="34">
        <v>867</v>
      </c>
      <c r="C67" s="34">
        <v>902569.65315718704</v>
      </c>
      <c r="D67" s="35">
        <v>565</v>
      </c>
      <c r="E67" s="20"/>
      <c r="F67" s="68" t="s">
        <v>53</v>
      </c>
      <c r="G67" s="73">
        <v>1040</v>
      </c>
      <c r="H67" s="73">
        <v>838076.02012268093</v>
      </c>
      <c r="I67" s="74">
        <v>749</v>
      </c>
      <c r="K67" s="12" t="s">
        <v>53</v>
      </c>
      <c r="L67" s="103">
        <v>-0.16634615384615381</v>
      </c>
      <c r="M67" s="103">
        <v>7.6954394930742964E-2</v>
      </c>
      <c r="N67" s="104">
        <v>-0.24566088117489981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20003</v>
      </c>
      <c r="C69" s="84">
        <v>19795452.769786961</v>
      </c>
      <c r="D69" s="84">
        <v>14323</v>
      </c>
      <c r="E69" s="20"/>
      <c r="F69" s="50" t="s">
        <v>54</v>
      </c>
      <c r="G69" s="51">
        <v>17628</v>
      </c>
      <c r="H69" s="51">
        <v>17311922.223358884</v>
      </c>
      <c r="I69" s="54">
        <v>11397</v>
      </c>
      <c r="K69" s="97" t="s">
        <v>54</v>
      </c>
      <c r="L69" s="98">
        <v>0.13472884048105294</v>
      </c>
      <c r="M69" s="98">
        <v>0.14345781562471793</v>
      </c>
      <c r="N69" s="98">
        <v>0.25673422830569459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8299</v>
      </c>
      <c r="C70" s="30">
        <v>7426703.0100105414</v>
      </c>
      <c r="D70" s="31">
        <v>6535</v>
      </c>
      <c r="E70" s="20"/>
      <c r="F70" s="72" t="s">
        <v>55</v>
      </c>
      <c r="G70" s="56">
        <v>7505</v>
      </c>
      <c r="H70" s="56">
        <v>6095690.030028956</v>
      </c>
      <c r="I70" s="57">
        <v>5430</v>
      </c>
      <c r="K70" s="10" t="s">
        <v>55</v>
      </c>
      <c r="L70" s="101">
        <v>0.10579613590939374</v>
      </c>
      <c r="M70" s="101">
        <v>0.21835312711516974</v>
      </c>
      <c r="N70" s="102">
        <v>0.2034990791896869</v>
      </c>
    </row>
    <row r="71" spans="1:18" ht="13.5" thickBot="1" x14ac:dyDescent="0.25">
      <c r="A71" s="39" t="s">
        <v>56</v>
      </c>
      <c r="B71" s="30">
        <v>1019</v>
      </c>
      <c r="C71" s="30">
        <v>1068907.0209788131</v>
      </c>
      <c r="D71" s="31">
        <v>608</v>
      </c>
      <c r="E71" s="20"/>
      <c r="F71" s="67" t="s">
        <v>56</v>
      </c>
      <c r="G71" s="78">
        <v>829</v>
      </c>
      <c r="H71" s="78">
        <v>1126765.7495009801</v>
      </c>
      <c r="I71" s="79">
        <v>491</v>
      </c>
      <c r="K71" s="11" t="s">
        <v>56</v>
      </c>
      <c r="L71" s="101">
        <v>0.22919179734620032</v>
      </c>
      <c r="M71" s="101">
        <v>-5.1349385218526056E-2</v>
      </c>
      <c r="N71" s="102">
        <v>0.23828920570264756</v>
      </c>
    </row>
    <row r="72" spans="1:18" ht="13.5" thickBot="1" x14ac:dyDescent="0.25">
      <c r="A72" s="39" t="s">
        <v>57</v>
      </c>
      <c r="B72" s="30">
        <v>1158</v>
      </c>
      <c r="C72" s="30">
        <v>1107865.03008482</v>
      </c>
      <c r="D72" s="31">
        <v>767</v>
      </c>
      <c r="E72" s="20"/>
      <c r="F72" s="67" t="s">
        <v>57</v>
      </c>
      <c r="G72" s="78">
        <v>1060</v>
      </c>
      <c r="H72" s="78">
        <v>1156835.6111877083</v>
      </c>
      <c r="I72" s="79">
        <v>593</v>
      </c>
      <c r="K72" s="11" t="s">
        <v>57</v>
      </c>
      <c r="L72" s="101">
        <v>9.2452830188679336E-2</v>
      </c>
      <c r="M72" s="101">
        <v>-4.2331495183322465E-2</v>
      </c>
      <c r="N72" s="102">
        <v>0.29342327150084313</v>
      </c>
    </row>
    <row r="73" spans="1:18" ht="13.5" thickBot="1" x14ac:dyDescent="0.25">
      <c r="A73" s="40" t="s">
        <v>58</v>
      </c>
      <c r="B73" s="34">
        <v>9527</v>
      </c>
      <c r="C73" s="34">
        <v>10191977.708712785</v>
      </c>
      <c r="D73" s="35">
        <v>6413</v>
      </c>
      <c r="E73" s="20"/>
      <c r="F73" s="68" t="s">
        <v>58</v>
      </c>
      <c r="G73" s="73">
        <v>8234</v>
      </c>
      <c r="H73" s="73">
        <v>8932630.8326412383</v>
      </c>
      <c r="I73" s="74">
        <v>4883</v>
      </c>
      <c r="K73" s="12" t="s">
        <v>58</v>
      </c>
      <c r="L73" s="103">
        <v>0.15703181928588772</v>
      </c>
      <c r="M73" s="103">
        <v>0.14098275185286901</v>
      </c>
      <c r="N73" s="104">
        <v>0.31333196805242669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54599</v>
      </c>
      <c r="C75" s="84">
        <v>55595863.843748495</v>
      </c>
      <c r="D75" s="84">
        <v>38367</v>
      </c>
      <c r="E75" s="20"/>
      <c r="F75" s="50" t="s">
        <v>59</v>
      </c>
      <c r="G75" s="51">
        <v>52869</v>
      </c>
      <c r="H75" s="51">
        <v>51602068.9896162</v>
      </c>
      <c r="I75" s="54">
        <v>36209</v>
      </c>
      <c r="K75" s="97" t="s">
        <v>59</v>
      </c>
      <c r="L75" s="98">
        <v>3.2722389301859334E-2</v>
      </c>
      <c r="M75" s="98">
        <v>7.7396021755173461E-2</v>
      </c>
      <c r="N75" s="98">
        <v>5.9598442376204819E-2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54599</v>
      </c>
      <c r="C76" s="34">
        <v>55595863.843748495</v>
      </c>
      <c r="D76" s="35">
        <v>38367</v>
      </c>
      <c r="E76" s="20"/>
      <c r="F76" s="71" t="s">
        <v>60</v>
      </c>
      <c r="G76" s="60">
        <v>52869</v>
      </c>
      <c r="H76" s="60">
        <v>51602068.9896162</v>
      </c>
      <c r="I76" s="61">
        <v>36209</v>
      </c>
      <c r="K76" s="14" t="s">
        <v>60</v>
      </c>
      <c r="L76" s="103">
        <v>3.2722389301859334E-2</v>
      </c>
      <c r="M76" s="103">
        <v>7.7396021755173461E-2</v>
      </c>
      <c r="N76" s="104">
        <v>5.9598442376204819E-2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22425</v>
      </c>
      <c r="C78" s="84">
        <v>15920157.850939956</v>
      </c>
      <c r="D78" s="84">
        <v>20841</v>
      </c>
      <c r="E78" s="20"/>
      <c r="F78" s="50" t="s">
        <v>61</v>
      </c>
      <c r="G78" s="51">
        <v>19097</v>
      </c>
      <c r="H78" s="51">
        <v>14432965.813485613</v>
      </c>
      <c r="I78" s="54">
        <v>17190</v>
      </c>
      <c r="K78" s="97" t="s">
        <v>61</v>
      </c>
      <c r="L78" s="98">
        <v>0.17426820966643985</v>
      </c>
      <c r="M78" s="98">
        <v>0.10304133306161978</v>
      </c>
      <c r="N78" s="98">
        <v>0.21239092495637002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22425</v>
      </c>
      <c r="C79" s="34">
        <v>15920157.850939956</v>
      </c>
      <c r="D79" s="35">
        <v>20841</v>
      </c>
      <c r="E79" s="20"/>
      <c r="F79" s="71" t="s">
        <v>62</v>
      </c>
      <c r="G79" s="60">
        <v>19097</v>
      </c>
      <c r="H79" s="60">
        <v>14432965.813485613</v>
      </c>
      <c r="I79" s="61">
        <v>17190</v>
      </c>
      <c r="K79" s="14" t="s">
        <v>62</v>
      </c>
      <c r="L79" s="103">
        <v>0.17426820966643985</v>
      </c>
      <c r="M79" s="103">
        <v>0.10304133306161978</v>
      </c>
      <c r="N79" s="104">
        <v>0.21239092495637002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9239</v>
      </c>
      <c r="C81" s="84">
        <v>12064214.488311321</v>
      </c>
      <c r="D81" s="84">
        <v>6903</v>
      </c>
      <c r="E81" s="20"/>
      <c r="F81" s="50" t="s">
        <v>63</v>
      </c>
      <c r="G81" s="51">
        <v>10636</v>
      </c>
      <c r="H81" s="51">
        <v>11662632.235221617</v>
      </c>
      <c r="I81" s="54">
        <v>7372</v>
      </c>
      <c r="K81" s="97" t="s">
        <v>63</v>
      </c>
      <c r="L81" s="98">
        <v>-0.13134637081609624</v>
      </c>
      <c r="M81" s="98">
        <v>3.4433243284214043E-2</v>
      </c>
      <c r="N81" s="98">
        <v>-6.3619099294628279E-2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9239</v>
      </c>
      <c r="C82" s="34">
        <v>12064214.488311321</v>
      </c>
      <c r="D82" s="35">
        <v>6903</v>
      </c>
      <c r="E82" s="20"/>
      <c r="F82" s="71" t="s">
        <v>64</v>
      </c>
      <c r="G82" s="60">
        <v>10636</v>
      </c>
      <c r="H82" s="60">
        <v>11662632.235221617</v>
      </c>
      <c r="I82" s="61">
        <v>7372</v>
      </c>
      <c r="K82" s="14" t="s">
        <v>64</v>
      </c>
      <c r="L82" s="103">
        <v>-0.13134637081609624</v>
      </c>
      <c r="M82" s="103">
        <v>3.4433243284214043E-2</v>
      </c>
      <c r="N82" s="104">
        <v>-6.3619099294628279E-2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17475</v>
      </c>
      <c r="C84" s="84">
        <v>17928491.300149929</v>
      </c>
      <c r="D84" s="84">
        <v>13927</v>
      </c>
      <c r="E84" s="20"/>
      <c r="F84" s="50" t="s">
        <v>65</v>
      </c>
      <c r="G84" s="51">
        <v>16957</v>
      </c>
      <c r="H84" s="51">
        <v>17555195.439221263</v>
      </c>
      <c r="I84" s="54">
        <v>12707</v>
      </c>
      <c r="K84" s="97" t="s">
        <v>65</v>
      </c>
      <c r="L84" s="98">
        <v>3.0547856342513446E-2</v>
      </c>
      <c r="M84" s="98">
        <v>2.1264124470791179E-2</v>
      </c>
      <c r="N84" s="98">
        <v>9.6010073188006695E-2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4034</v>
      </c>
      <c r="C85" s="30">
        <v>5154480.5812498527</v>
      </c>
      <c r="D85" s="31">
        <v>2876</v>
      </c>
      <c r="E85" s="20"/>
      <c r="F85" s="72" t="s">
        <v>66</v>
      </c>
      <c r="G85" s="56">
        <v>3825</v>
      </c>
      <c r="H85" s="56">
        <v>4654874.6113006305</v>
      </c>
      <c r="I85" s="57">
        <v>2550</v>
      </c>
      <c r="K85" s="10" t="s">
        <v>66</v>
      </c>
      <c r="L85" s="101">
        <v>5.4640522875816888E-2</v>
      </c>
      <c r="M85" s="101">
        <v>0.10732963004767737</v>
      </c>
      <c r="N85" s="102">
        <v>0.12784313725490204</v>
      </c>
    </row>
    <row r="86" spans="1:18" ht="13.5" thickBot="1" x14ac:dyDescent="0.25">
      <c r="A86" s="39" t="s">
        <v>67</v>
      </c>
      <c r="B86" s="30">
        <v>3221</v>
      </c>
      <c r="C86" s="30">
        <v>3523289.2900038343</v>
      </c>
      <c r="D86" s="31">
        <v>2660</v>
      </c>
      <c r="E86" s="20"/>
      <c r="F86" s="67" t="s">
        <v>67</v>
      </c>
      <c r="G86" s="78">
        <v>3275</v>
      </c>
      <c r="H86" s="78">
        <v>3306119.0422942368</v>
      </c>
      <c r="I86" s="79">
        <v>2570</v>
      </c>
      <c r="K86" s="11" t="s">
        <v>67</v>
      </c>
      <c r="L86" s="101">
        <v>-1.648854961832058E-2</v>
      </c>
      <c r="M86" s="101">
        <v>6.5687364832119011E-2</v>
      </c>
      <c r="N86" s="102">
        <v>3.5019455252918386E-2</v>
      </c>
    </row>
    <row r="87" spans="1:18" ht="13.5" thickBot="1" x14ac:dyDescent="0.25">
      <c r="A87" s="40" t="s">
        <v>68</v>
      </c>
      <c r="B87" s="34">
        <v>10220</v>
      </c>
      <c r="C87" s="34">
        <v>9250721.4288962409</v>
      </c>
      <c r="D87" s="35">
        <v>8391</v>
      </c>
      <c r="E87" s="20"/>
      <c r="F87" s="68" t="s">
        <v>68</v>
      </c>
      <c r="G87" s="73">
        <v>9857</v>
      </c>
      <c r="H87" s="73">
        <v>9594201.7856263947</v>
      </c>
      <c r="I87" s="74">
        <v>7587</v>
      </c>
      <c r="K87" s="12" t="s">
        <v>68</v>
      </c>
      <c r="L87" s="103">
        <v>3.6826620675662003E-2</v>
      </c>
      <c r="M87" s="103">
        <v>-3.580082683321717E-2</v>
      </c>
      <c r="N87" s="104">
        <v>0.10597073942269675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2993</v>
      </c>
      <c r="C89" s="84">
        <v>3380131.1434707004</v>
      </c>
      <c r="D89" s="84">
        <v>2344</v>
      </c>
      <c r="E89" s="20"/>
      <c r="F89" s="53" t="s">
        <v>69</v>
      </c>
      <c r="G89" s="51">
        <v>2559</v>
      </c>
      <c r="H89" s="51">
        <v>2587417.0937055903</v>
      </c>
      <c r="I89" s="54">
        <v>1732</v>
      </c>
      <c r="K89" s="100" t="s">
        <v>69</v>
      </c>
      <c r="L89" s="98">
        <v>0.16959749902305599</v>
      </c>
      <c r="M89" s="98">
        <v>0.30637273429689604</v>
      </c>
      <c r="N89" s="98">
        <v>0.35334872979214782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2993</v>
      </c>
      <c r="C90" s="34">
        <v>3380131.1434707004</v>
      </c>
      <c r="D90" s="35">
        <v>2344</v>
      </c>
      <c r="E90" s="20"/>
      <c r="F90" s="70" t="s">
        <v>70</v>
      </c>
      <c r="G90" s="60">
        <v>2559</v>
      </c>
      <c r="H90" s="60">
        <v>2587417.0937055903</v>
      </c>
      <c r="I90" s="61">
        <v>1732</v>
      </c>
      <c r="K90" s="13" t="s">
        <v>70</v>
      </c>
      <c r="L90" s="103">
        <v>0.16959749902305599</v>
      </c>
      <c r="M90" s="103">
        <v>0.30637273429689604</v>
      </c>
      <c r="N90" s="104">
        <v>0.35334872979214782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/>
      <c r="L92" s="133"/>
      <c r="M92" s="133"/>
      <c r="N92" s="134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tabSelected="1" zoomScaleNormal="100" zoomScaleSheetLayoutView="75" workbookViewId="0">
      <selection activeCell="D92" sqref="D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94</v>
      </c>
      <c r="B2" s="26">
        <v>2018</v>
      </c>
      <c r="C2" s="25"/>
      <c r="D2" s="25"/>
      <c r="F2" s="44" t="s">
        <v>94</v>
      </c>
      <c r="G2" s="45">
        <v>2017</v>
      </c>
      <c r="K2" s="1" t="s">
        <v>94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32"/>
      <c r="C5" s="132"/>
      <c r="D5" s="132"/>
      <c r="F5" s="46"/>
      <c r="G5" s="132"/>
      <c r="H5" s="132"/>
      <c r="I5" s="132"/>
      <c r="K5" s="4"/>
      <c r="L5" s="147"/>
      <c r="M5" s="147"/>
      <c r="N5" s="147"/>
    </row>
    <row r="6" spans="1:18" ht="13.5" thickBot="1" x14ac:dyDescent="0.25">
      <c r="A6" s="83" t="s">
        <v>1</v>
      </c>
      <c r="B6" s="84">
        <v>3433993</v>
      </c>
      <c r="C6" s="84">
        <v>3315479369.4289203</v>
      </c>
      <c r="D6" s="84">
        <v>2408838</v>
      </c>
      <c r="E6" s="20"/>
      <c r="F6" s="50" t="s">
        <v>1</v>
      </c>
      <c r="G6" s="51">
        <v>3241590</v>
      </c>
      <c r="H6" s="51">
        <v>3085939767.2735066</v>
      </c>
      <c r="I6" s="51">
        <v>2246162</v>
      </c>
      <c r="K6" s="97" t="s">
        <v>1</v>
      </c>
      <c r="L6" s="98">
        <v>5.935451429699623E-2</v>
      </c>
      <c r="M6" s="98">
        <v>7.4382398707093511E-2</v>
      </c>
      <c r="N6" s="98">
        <v>7.2423983666360714E-2</v>
      </c>
      <c r="O6" s="6"/>
      <c r="P6" s="168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349430</v>
      </c>
      <c r="C8" s="86">
        <v>288625419.65116131</v>
      </c>
      <c r="D8" s="86">
        <v>247634</v>
      </c>
      <c r="E8" s="20"/>
      <c r="F8" s="53" t="s">
        <v>4</v>
      </c>
      <c r="G8" s="51">
        <v>378349</v>
      </c>
      <c r="H8" s="51">
        <v>281344044.21940112</v>
      </c>
      <c r="I8" s="54">
        <v>281268</v>
      </c>
      <c r="K8" s="100" t="s">
        <v>4</v>
      </c>
      <c r="L8" s="98">
        <v>-7.6434720324356609E-2</v>
      </c>
      <c r="M8" s="98">
        <v>2.5880680900719266E-2</v>
      </c>
      <c r="N8" s="98">
        <v>-0.11957990244179928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22866</v>
      </c>
      <c r="C9" s="30">
        <v>21304556.584440812</v>
      </c>
      <c r="D9" s="31">
        <v>14703</v>
      </c>
      <c r="E9" s="21"/>
      <c r="F9" s="55" t="s">
        <v>5</v>
      </c>
      <c r="G9" s="56">
        <v>26438</v>
      </c>
      <c r="H9" s="56">
        <v>22202910.39210818</v>
      </c>
      <c r="I9" s="57">
        <v>17554</v>
      </c>
      <c r="K9" s="7" t="s">
        <v>5</v>
      </c>
      <c r="L9" s="101">
        <v>-0.13510855586655568</v>
      </c>
      <c r="M9" s="101">
        <v>-4.0461083335573855E-2</v>
      </c>
      <c r="N9" s="101">
        <v>-0.1624131252136265</v>
      </c>
    </row>
    <row r="10" spans="1:18" ht="13.5" thickBot="1" x14ac:dyDescent="0.25">
      <c r="A10" s="32" t="s">
        <v>6</v>
      </c>
      <c r="B10" s="30">
        <v>54320</v>
      </c>
      <c r="C10" s="30">
        <v>45553001.374914184</v>
      </c>
      <c r="D10" s="31">
        <v>44138</v>
      </c>
      <c r="E10" s="20"/>
      <c r="F10" s="58" t="s">
        <v>6</v>
      </c>
      <c r="G10" s="78">
        <v>101464</v>
      </c>
      <c r="H10" s="78">
        <v>54847259.611192949</v>
      </c>
      <c r="I10" s="79">
        <v>89086</v>
      </c>
      <c r="K10" s="8" t="s">
        <v>6</v>
      </c>
      <c r="L10" s="112">
        <v>-0.46463770401324611</v>
      </c>
      <c r="M10" s="112">
        <v>-0.16945711239111827</v>
      </c>
      <c r="N10" s="114">
        <v>-0.50454616887052961</v>
      </c>
    </row>
    <row r="11" spans="1:18" ht="13.5" thickBot="1" x14ac:dyDescent="0.25">
      <c r="A11" s="32" t="s">
        <v>7</v>
      </c>
      <c r="B11" s="30">
        <v>20830</v>
      </c>
      <c r="C11" s="30">
        <v>20661087.771921769</v>
      </c>
      <c r="D11" s="31">
        <v>12552</v>
      </c>
      <c r="E11" s="20"/>
      <c r="F11" s="58" t="s">
        <v>7</v>
      </c>
      <c r="G11" s="78">
        <v>19317</v>
      </c>
      <c r="H11" s="78">
        <v>21756823.214342568</v>
      </c>
      <c r="I11" s="79">
        <v>11885</v>
      </c>
      <c r="K11" s="8" t="s">
        <v>7</v>
      </c>
      <c r="L11" s="112">
        <v>7.8324791634311719E-2</v>
      </c>
      <c r="M11" s="112">
        <v>-5.0362841653209145E-2</v>
      </c>
      <c r="N11" s="114">
        <v>5.6121161127471675E-2</v>
      </c>
    </row>
    <row r="12" spans="1:18" ht="13.5" thickBot="1" x14ac:dyDescent="0.25">
      <c r="A12" s="32" t="s">
        <v>8</v>
      </c>
      <c r="B12" s="30">
        <v>29338</v>
      </c>
      <c r="C12" s="30">
        <v>22580557.117756784</v>
      </c>
      <c r="D12" s="31">
        <v>22616</v>
      </c>
      <c r="E12" s="20"/>
      <c r="F12" s="58" t="s">
        <v>8</v>
      </c>
      <c r="G12" s="78">
        <v>24104</v>
      </c>
      <c r="H12" s="78">
        <v>16264648.495638451</v>
      </c>
      <c r="I12" s="79">
        <v>18551</v>
      </c>
      <c r="K12" s="8" t="s">
        <v>8</v>
      </c>
      <c r="L12" s="112">
        <v>0.21714238300696986</v>
      </c>
      <c r="M12" s="112">
        <v>0.38832124923031786</v>
      </c>
      <c r="N12" s="114">
        <v>0.21912565360357927</v>
      </c>
    </row>
    <row r="13" spans="1:18" ht="13.5" thickBot="1" x14ac:dyDescent="0.25">
      <c r="A13" s="32" t="s">
        <v>9</v>
      </c>
      <c r="B13" s="30">
        <v>36247</v>
      </c>
      <c r="C13" s="30">
        <v>16166286.129409904</v>
      </c>
      <c r="D13" s="31">
        <v>28722</v>
      </c>
      <c r="E13" s="20"/>
      <c r="F13" s="58" t="s">
        <v>9</v>
      </c>
      <c r="G13" s="78">
        <v>35822</v>
      </c>
      <c r="H13" s="78">
        <v>14761378.844859486</v>
      </c>
      <c r="I13" s="79">
        <v>29756</v>
      </c>
      <c r="K13" s="8" t="s">
        <v>9</v>
      </c>
      <c r="L13" s="112">
        <v>1.1864217519959697E-2</v>
      </c>
      <c r="M13" s="112">
        <v>9.5174529379392192E-2</v>
      </c>
      <c r="N13" s="114">
        <v>-3.4749294259981189E-2</v>
      </c>
    </row>
    <row r="14" spans="1:18" ht="13.5" thickBot="1" x14ac:dyDescent="0.25">
      <c r="A14" s="32" t="s">
        <v>10</v>
      </c>
      <c r="B14" s="30">
        <v>13506</v>
      </c>
      <c r="C14" s="30">
        <v>15683930.314782934</v>
      </c>
      <c r="D14" s="31">
        <v>7743</v>
      </c>
      <c r="E14" s="20"/>
      <c r="F14" s="58" t="s">
        <v>10</v>
      </c>
      <c r="G14" s="78">
        <v>15139</v>
      </c>
      <c r="H14" s="78">
        <v>17641133.459882177</v>
      </c>
      <c r="I14" s="79">
        <v>7937</v>
      </c>
      <c r="K14" s="8" t="s">
        <v>10</v>
      </c>
      <c r="L14" s="112">
        <v>-0.10786709822313234</v>
      </c>
      <c r="M14" s="112">
        <v>-0.11094543043677618</v>
      </c>
      <c r="N14" s="114">
        <v>-2.4442484565956879E-2</v>
      </c>
    </row>
    <row r="15" spans="1:18" ht="13.5" thickBot="1" x14ac:dyDescent="0.25">
      <c r="A15" s="32" t="s">
        <v>11</v>
      </c>
      <c r="B15" s="30">
        <v>61370</v>
      </c>
      <c r="C15" s="30">
        <v>47974176.971678458</v>
      </c>
      <c r="D15" s="31">
        <v>42776</v>
      </c>
      <c r="E15" s="20"/>
      <c r="F15" s="58" t="s">
        <v>11</v>
      </c>
      <c r="G15" s="78">
        <v>55975</v>
      </c>
      <c r="H15" s="78">
        <v>47579913.891556792</v>
      </c>
      <c r="I15" s="79">
        <v>40840</v>
      </c>
      <c r="K15" s="8" t="s">
        <v>11</v>
      </c>
      <c r="L15" s="112">
        <v>9.6382313532827224E-2</v>
      </c>
      <c r="M15" s="112">
        <v>8.2863344608035128E-3</v>
      </c>
      <c r="N15" s="114">
        <v>4.7404505386875684E-2</v>
      </c>
    </row>
    <row r="16" spans="1:18" ht="13.5" thickBot="1" x14ac:dyDescent="0.25">
      <c r="A16" s="33" t="s">
        <v>12</v>
      </c>
      <c r="B16" s="34">
        <v>110953</v>
      </c>
      <c r="C16" s="34">
        <v>98701823.386256486</v>
      </c>
      <c r="D16" s="35">
        <v>74384</v>
      </c>
      <c r="E16" s="20"/>
      <c r="F16" s="59" t="s">
        <v>12</v>
      </c>
      <c r="G16" s="108">
        <v>100090</v>
      </c>
      <c r="H16" s="108">
        <v>86289976.309820503</v>
      </c>
      <c r="I16" s="109">
        <v>65659</v>
      </c>
      <c r="K16" s="9" t="s">
        <v>12</v>
      </c>
      <c r="L16" s="115">
        <v>0.10853232091117992</v>
      </c>
      <c r="M16" s="115">
        <v>0.14383880500640966</v>
      </c>
      <c r="N16" s="116">
        <v>0.1328835346258701</v>
      </c>
    </row>
    <row r="17" spans="1:19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9" ht="13.5" thickBot="1" x14ac:dyDescent="0.25">
      <c r="A18" s="87" t="s">
        <v>13</v>
      </c>
      <c r="B18" s="88">
        <v>156646</v>
      </c>
      <c r="C18" s="88">
        <v>166190783.11087042</v>
      </c>
      <c r="D18" s="88">
        <v>104771</v>
      </c>
      <c r="E18" s="20"/>
      <c r="F18" s="64" t="s">
        <v>13</v>
      </c>
      <c r="G18" s="65">
        <v>162167</v>
      </c>
      <c r="H18" s="65">
        <v>169604054.9033367</v>
      </c>
      <c r="I18" s="66">
        <v>107278</v>
      </c>
      <c r="K18" s="106" t="s">
        <v>13</v>
      </c>
      <c r="L18" s="107">
        <v>-3.4045150986328876E-2</v>
      </c>
      <c r="M18" s="107">
        <v>-2.0124942144877478E-2</v>
      </c>
      <c r="N18" s="123">
        <v>-2.3369190327933054E-2</v>
      </c>
    </row>
    <row r="19" spans="1:19" ht="13.5" thickBot="1" x14ac:dyDescent="0.25">
      <c r="A19" s="38" t="s">
        <v>14</v>
      </c>
      <c r="B19" s="135">
        <v>9051</v>
      </c>
      <c r="C19" s="135">
        <v>13940582.860872041</v>
      </c>
      <c r="D19" s="136">
        <v>4121</v>
      </c>
      <c r="E19" s="20"/>
      <c r="F19" s="67" t="s">
        <v>14</v>
      </c>
      <c r="G19" s="139">
        <v>9200</v>
      </c>
      <c r="H19" s="139">
        <v>11581786.153455406</v>
      </c>
      <c r="I19" s="140">
        <v>4999</v>
      </c>
      <c r="K19" s="10" t="s">
        <v>14</v>
      </c>
      <c r="L19" s="143">
        <v>-1.6195652173913055E-2</v>
      </c>
      <c r="M19" s="143">
        <v>0.20366432915987587</v>
      </c>
      <c r="N19" s="145">
        <v>-0.17563512702540507</v>
      </c>
    </row>
    <row r="20" spans="1:19" ht="13.5" thickBot="1" x14ac:dyDescent="0.25">
      <c r="A20" s="39" t="s">
        <v>15</v>
      </c>
      <c r="B20" s="135">
        <v>11057</v>
      </c>
      <c r="C20" s="135">
        <v>9833083.6600000001</v>
      </c>
      <c r="D20" s="136">
        <v>8666</v>
      </c>
      <c r="E20" s="20"/>
      <c r="F20" s="67" t="s">
        <v>15</v>
      </c>
      <c r="G20" s="139">
        <v>12313</v>
      </c>
      <c r="H20" s="139">
        <v>9798614.1464602146</v>
      </c>
      <c r="I20" s="140">
        <v>9337</v>
      </c>
      <c r="K20" s="11" t="s">
        <v>15</v>
      </c>
      <c r="L20" s="143">
        <v>-0.10200600990822706</v>
      </c>
      <c r="M20" s="143">
        <v>3.5177947640929741E-3</v>
      </c>
      <c r="N20" s="145">
        <v>-7.1864624611759687E-2</v>
      </c>
    </row>
    <row r="21" spans="1:19" ht="13.5" thickBot="1" x14ac:dyDescent="0.25">
      <c r="A21" s="40" t="s">
        <v>16</v>
      </c>
      <c r="B21" s="137">
        <v>136538</v>
      </c>
      <c r="C21" s="137">
        <v>142417116.58999839</v>
      </c>
      <c r="D21" s="138">
        <v>91984</v>
      </c>
      <c r="E21" s="20"/>
      <c r="F21" s="68" t="s">
        <v>16</v>
      </c>
      <c r="G21" s="141">
        <v>140654</v>
      </c>
      <c r="H21" s="141">
        <v>148223654.60342109</v>
      </c>
      <c r="I21" s="142">
        <v>92942</v>
      </c>
      <c r="K21" s="12" t="s">
        <v>16</v>
      </c>
      <c r="L21" s="144">
        <v>-2.9263298590868403E-2</v>
      </c>
      <c r="M21" s="144">
        <v>-3.9174165749443657E-2</v>
      </c>
      <c r="N21" s="146">
        <v>-1.0307503604398471E-2</v>
      </c>
      <c r="S21" s="22"/>
    </row>
    <row r="22" spans="1:19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S22" s="25"/>
    </row>
    <row r="23" spans="1:19" ht="13.5" thickBot="1" x14ac:dyDescent="0.25">
      <c r="A23" s="89" t="s">
        <v>17</v>
      </c>
      <c r="B23" s="84">
        <v>50522</v>
      </c>
      <c r="C23" s="84">
        <v>61733974.347939424</v>
      </c>
      <c r="D23" s="84">
        <v>30892</v>
      </c>
      <c r="E23" s="20"/>
      <c r="F23" s="53" t="s">
        <v>17</v>
      </c>
      <c r="G23" s="51">
        <v>51326</v>
      </c>
      <c r="H23" s="51">
        <v>59074292.715259984</v>
      </c>
      <c r="I23" s="54">
        <v>33435</v>
      </c>
      <c r="K23" s="100" t="s">
        <v>17</v>
      </c>
      <c r="L23" s="98">
        <v>-1.566457545883182E-2</v>
      </c>
      <c r="M23" s="98">
        <v>4.5022657241097885E-2</v>
      </c>
      <c r="N23" s="98">
        <v>-7.6058023029759281E-2</v>
      </c>
      <c r="O23" s="6"/>
      <c r="P23" s="6"/>
      <c r="Q23" s="6"/>
      <c r="R23" s="6"/>
    </row>
    <row r="24" spans="1:19" ht="13.5" thickBot="1" x14ac:dyDescent="0.25">
      <c r="A24" s="90" t="s">
        <v>18</v>
      </c>
      <c r="B24" s="34">
        <v>50522</v>
      </c>
      <c r="C24" s="34">
        <v>61733974.347939424</v>
      </c>
      <c r="D24" s="35">
        <v>30892</v>
      </c>
      <c r="E24" s="20"/>
      <c r="F24" s="70" t="s">
        <v>18</v>
      </c>
      <c r="G24" s="60">
        <v>51326</v>
      </c>
      <c r="H24" s="60">
        <v>59074292.715259984</v>
      </c>
      <c r="I24" s="61">
        <v>33435</v>
      </c>
      <c r="K24" s="13" t="s">
        <v>18</v>
      </c>
      <c r="L24" s="103">
        <v>-1.566457545883182E-2</v>
      </c>
      <c r="M24" s="103">
        <v>4.5022657241097885E-2</v>
      </c>
      <c r="N24" s="104">
        <v>-7.6058023029759281E-2</v>
      </c>
    </row>
    <row r="25" spans="1:19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9" ht="13.5" thickBot="1" x14ac:dyDescent="0.25">
      <c r="A26" s="83" t="s">
        <v>19</v>
      </c>
      <c r="B26" s="84">
        <v>29950</v>
      </c>
      <c r="C26" s="84">
        <v>14706108.935955891</v>
      </c>
      <c r="D26" s="84">
        <v>25851</v>
      </c>
      <c r="E26" s="20"/>
      <c r="F26" s="50" t="s">
        <v>19</v>
      </c>
      <c r="G26" s="51">
        <v>30048</v>
      </c>
      <c r="H26" s="51">
        <v>15892106.057092566</v>
      </c>
      <c r="I26" s="54">
        <v>25120</v>
      </c>
      <c r="K26" s="97" t="s">
        <v>19</v>
      </c>
      <c r="L26" s="98">
        <v>-3.2614483493077495E-3</v>
      </c>
      <c r="M26" s="98">
        <v>-7.4628064831430585E-2</v>
      </c>
      <c r="N26" s="98">
        <v>2.9100318471337649E-2</v>
      </c>
      <c r="O26" s="6"/>
      <c r="P26" s="6"/>
      <c r="Q26" s="6"/>
      <c r="R26" s="6"/>
    </row>
    <row r="27" spans="1:19" ht="13.5" thickBot="1" x14ac:dyDescent="0.25">
      <c r="A27" s="91" t="s">
        <v>20</v>
      </c>
      <c r="B27" s="34">
        <v>29950</v>
      </c>
      <c r="C27" s="34">
        <v>14706108.935955891</v>
      </c>
      <c r="D27" s="35">
        <v>25851</v>
      </c>
      <c r="E27" s="20"/>
      <c r="F27" s="71" t="s">
        <v>20</v>
      </c>
      <c r="G27" s="60">
        <v>30048</v>
      </c>
      <c r="H27" s="60">
        <v>15892106.057092566</v>
      </c>
      <c r="I27" s="61">
        <v>25120</v>
      </c>
      <c r="K27" s="14" t="s">
        <v>20</v>
      </c>
      <c r="L27" s="103">
        <v>-3.2614483493077495E-3</v>
      </c>
      <c r="M27" s="103">
        <v>-7.4628064831430585E-2</v>
      </c>
      <c r="N27" s="104">
        <v>2.9100318471337649E-2</v>
      </c>
    </row>
    <row r="28" spans="1:19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9" ht="13.5" thickBot="1" x14ac:dyDescent="0.25">
      <c r="A29" s="83" t="s">
        <v>21</v>
      </c>
      <c r="B29" s="84">
        <v>143758</v>
      </c>
      <c r="C29" s="84">
        <v>80490428.901127845</v>
      </c>
      <c r="D29" s="84">
        <v>110029</v>
      </c>
      <c r="E29" s="20"/>
      <c r="F29" s="50" t="s">
        <v>21</v>
      </c>
      <c r="G29" s="51">
        <v>141309</v>
      </c>
      <c r="H29" s="51">
        <v>78062358.269388378</v>
      </c>
      <c r="I29" s="54">
        <v>109482</v>
      </c>
      <c r="K29" s="97" t="s">
        <v>21</v>
      </c>
      <c r="L29" s="98">
        <v>1.7330814031661035E-2</v>
      </c>
      <c r="M29" s="98">
        <v>3.1104243909213514E-2</v>
      </c>
      <c r="N29" s="98">
        <v>4.9962550921611726E-3</v>
      </c>
      <c r="O29" s="6"/>
      <c r="P29" s="6"/>
      <c r="Q29" s="6"/>
      <c r="R29" s="6"/>
    </row>
    <row r="30" spans="1:19" ht="13.5" thickBot="1" x14ac:dyDescent="0.25">
      <c r="A30" s="92" t="s">
        <v>22</v>
      </c>
      <c r="B30" s="30">
        <v>62837</v>
      </c>
      <c r="C30" s="30">
        <v>39710317.464859456</v>
      </c>
      <c r="D30" s="31">
        <v>47144</v>
      </c>
      <c r="E30" s="20"/>
      <c r="F30" s="72" t="s">
        <v>22</v>
      </c>
      <c r="G30" s="56">
        <v>60354</v>
      </c>
      <c r="H30" s="56">
        <v>37284188.654458888</v>
      </c>
      <c r="I30" s="57">
        <v>46349</v>
      </c>
      <c r="K30" s="15" t="s">
        <v>22</v>
      </c>
      <c r="L30" s="101">
        <v>4.1140603771083972E-2</v>
      </c>
      <c r="M30" s="101">
        <v>6.507125132547098E-2</v>
      </c>
      <c r="N30" s="102">
        <v>1.7152473624026499E-2</v>
      </c>
    </row>
    <row r="31" spans="1:19" ht="13.5" thickBot="1" x14ac:dyDescent="0.25">
      <c r="A31" s="93" t="s">
        <v>23</v>
      </c>
      <c r="B31" s="34">
        <v>80921</v>
      </c>
      <c r="C31" s="34">
        <v>40780111.436268389</v>
      </c>
      <c r="D31" s="35">
        <v>62885</v>
      </c>
      <c r="E31" s="20"/>
      <c r="F31" s="72" t="s">
        <v>23</v>
      </c>
      <c r="G31" s="73">
        <v>80955</v>
      </c>
      <c r="H31" s="73">
        <v>40778169.614929482</v>
      </c>
      <c r="I31" s="74">
        <v>63133</v>
      </c>
      <c r="K31" s="16" t="s">
        <v>23</v>
      </c>
      <c r="L31" s="103">
        <v>-4.1998641220430954E-4</v>
      </c>
      <c r="M31" s="103">
        <v>4.7619139290633328E-5</v>
      </c>
      <c r="N31" s="104">
        <v>-3.9282150380941516E-3</v>
      </c>
    </row>
    <row r="32" spans="1:19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90243</v>
      </c>
      <c r="C33" s="84">
        <v>83188720.47260648</v>
      </c>
      <c r="D33" s="84">
        <v>60238</v>
      </c>
      <c r="E33" s="20"/>
      <c r="F33" s="53" t="s">
        <v>24</v>
      </c>
      <c r="G33" s="51">
        <v>83165</v>
      </c>
      <c r="H33" s="51">
        <v>69764911.234166518</v>
      </c>
      <c r="I33" s="54">
        <v>53164</v>
      </c>
      <c r="K33" s="100" t="s">
        <v>24</v>
      </c>
      <c r="L33" s="98">
        <v>8.5107917994348581E-2</v>
      </c>
      <c r="M33" s="98">
        <v>0.19241491175102099</v>
      </c>
      <c r="N33" s="98">
        <v>0.13305996539011367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90243</v>
      </c>
      <c r="C34" s="34">
        <v>83188720.47260648</v>
      </c>
      <c r="D34" s="35">
        <v>60238</v>
      </c>
      <c r="E34" s="20"/>
      <c r="F34" s="70" t="s">
        <v>25</v>
      </c>
      <c r="G34" s="60">
        <v>83165</v>
      </c>
      <c r="H34" s="60">
        <v>69764911.234166518</v>
      </c>
      <c r="I34" s="61">
        <v>53164</v>
      </c>
      <c r="K34" s="13" t="s">
        <v>25</v>
      </c>
      <c r="L34" s="103">
        <v>8.5107917994348581E-2</v>
      </c>
      <c r="M34" s="103">
        <v>0.19241491175102099</v>
      </c>
      <c r="N34" s="104">
        <v>0.13305996539011367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140716</v>
      </c>
      <c r="C36" s="84">
        <v>145716199.56820622</v>
      </c>
      <c r="D36" s="84">
        <v>97530</v>
      </c>
      <c r="E36" s="20"/>
      <c r="F36" s="50" t="s">
        <v>26</v>
      </c>
      <c r="G36" s="51">
        <v>125137</v>
      </c>
      <c r="H36" s="51">
        <v>128089967.97597471</v>
      </c>
      <c r="I36" s="54">
        <v>84288</v>
      </c>
      <c r="K36" s="97" t="s">
        <v>26</v>
      </c>
      <c r="L36" s="98">
        <v>0.12449555287405012</v>
      </c>
      <c r="M36" s="98">
        <v>0.13760821296744785</v>
      </c>
      <c r="N36" s="113">
        <v>0.15710421412300679</v>
      </c>
    </row>
    <row r="37" spans="1:18" ht="13.5" thickBot="1" x14ac:dyDescent="0.25">
      <c r="A37" s="38" t="s">
        <v>27</v>
      </c>
      <c r="B37" s="34">
        <v>14338</v>
      </c>
      <c r="C37" s="34">
        <v>14876198.489427278</v>
      </c>
      <c r="D37" s="34">
        <v>8727</v>
      </c>
      <c r="E37" s="20"/>
      <c r="F37" s="72" t="s">
        <v>27</v>
      </c>
      <c r="G37" s="111">
        <v>15139</v>
      </c>
      <c r="H37" s="111">
        <v>15524416.076841068</v>
      </c>
      <c r="I37" s="111">
        <v>9369</v>
      </c>
      <c r="K37" s="10" t="s">
        <v>27</v>
      </c>
      <c r="L37" s="101">
        <v>-5.290970341502077E-2</v>
      </c>
      <c r="M37" s="101">
        <v>-4.1754716197073827E-2</v>
      </c>
      <c r="N37" s="102">
        <v>-6.8523855267371148E-2</v>
      </c>
    </row>
    <row r="38" spans="1:18" ht="13.5" thickBot="1" x14ac:dyDescent="0.25">
      <c r="A38" s="39" t="s">
        <v>28</v>
      </c>
      <c r="B38" s="34">
        <v>11787</v>
      </c>
      <c r="C38" s="34">
        <v>17078342.971677724</v>
      </c>
      <c r="D38" s="34">
        <v>5049</v>
      </c>
      <c r="E38" s="20"/>
      <c r="F38" s="67" t="s">
        <v>28</v>
      </c>
      <c r="G38" s="111">
        <v>11629</v>
      </c>
      <c r="H38" s="111">
        <v>17888451.747734778</v>
      </c>
      <c r="I38" s="111">
        <v>4670</v>
      </c>
      <c r="K38" s="11" t="s">
        <v>28</v>
      </c>
      <c r="L38" s="112">
        <v>1.358672284805218E-2</v>
      </c>
      <c r="M38" s="112">
        <v>-4.5286690401232566E-2</v>
      </c>
      <c r="N38" s="114">
        <v>8.1156316916488169E-2</v>
      </c>
    </row>
    <row r="39" spans="1:18" ht="13.5" thickBot="1" x14ac:dyDescent="0.25">
      <c r="A39" s="39" t="s">
        <v>29</v>
      </c>
      <c r="B39" s="34">
        <v>9846</v>
      </c>
      <c r="C39" s="34">
        <v>12001392.904880576</v>
      </c>
      <c r="D39" s="34">
        <v>6559</v>
      </c>
      <c r="E39" s="20"/>
      <c r="F39" s="67" t="s">
        <v>29</v>
      </c>
      <c r="G39" s="111">
        <v>8584</v>
      </c>
      <c r="H39" s="111">
        <v>10698611.160663893</v>
      </c>
      <c r="I39" s="111">
        <v>5408</v>
      </c>
      <c r="K39" s="11" t="s">
        <v>29</v>
      </c>
      <c r="L39" s="112">
        <v>0.14701770736253494</v>
      </c>
      <c r="M39" s="112">
        <v>0.1217711088525848</v>
      </c>
      <c r="N39" s="114">
        <v>0.21283284023668636</v>
      </c>
    </row>
    <row r="40" spans="1:18" ht="13.5" thickBot="1" x14ac:dyDescent="0.25">
      <c r="A40" s="39" t="s">
        <v>30</v>
      </c>
      <c r="B40" s="34">
        <v>71786</v>
      </c>
      <c r="C40" s="34">
        <v>69577377.528854132</v>
      </c>
      <c r="D40" s="34">
        <v>53230</v>
      </c>
      <c r="E40" s="20"/>
      <c r="F40" s="67" t="s">
        <v>30</v>
      </c>
      <c r="G40" s="111">
        <v>62481</v>
      </c>
      <c r="H40" s="111">
        <v>58217341.134474896</v>
      </c>
      <c r="I40" s="111">
        <v>45820</v>
      </c>
      <c r="K40" s="11" t="s">
        <v>30</v>
      </c>
      <c r="L40" s="112">
        <v>0.14892527328307814</v>
      </c>
      <c r="M40" s="112">
        <v>0.19513148785237289</v>
      </c>
      <c r="N40" s="114">
        <v>0.16171977302488005</v>
      </c>
    </row>
    <row r="41" spans="1:18" ht="13.5" thickBot="1" x14ac:dyDescent="0.25">
      <c r="A41" s="40" t="s">
        <v>31</v>
      </c>
      <c r="B41" s="34">
        <v>32959</v>
      </c>
      <c r="C41" s="34">
        <v>32182887.673366517</v>
      </c>
      <c r="D41" s="34">
        <v>23965</v>
      </c>
      <c r="E41" s="20"/>
      <c r="F41" s="68" t="s">
        <v>31</v>
      </c>
      <c r="G41" s="111">
        <v>27304</v>
      </c>
      <c r="H41" s="111">
        <v>25761147.856260076</v>
      </c>
      <c r="I41" s="111">
        <v>19021</v>
      </c>
      <c r="K41" s="12" t="s">
        <v>31</v>
      </c>
      <c r="L41" s="121">
        <v>0.20711251098740102</v>
      </c>
      <c r="M41" s="121">
        <v>0.24928003414047906</v>
      </c>
      <c r="N41" s="122">
        <v>0.25992324273171752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224784</v>
      </c>
      <c r="C43" s="84">
        <v>214737555.37331906</v>
      </c>
      <c r="D43" s="84">
        <v>160611</v>
      </c>
      <c r="E43" s="20"/>
      <c r="F43" s="50" t="s">
        <v>32</v>
      </c>
      <c r="G43" s="51">
        <v>214097</v>
      </c>
      <c r="H43" s="51">
        <v>201310957.10059419</v>
      </c>
      <c r="I43" s="54">
        <v>148728</v>
      </c>
      <c r="K43" s="97" t="s">
        <v>32</v>
      </c>
      <c r="L43" s="98">
        <v>4.9916626575804424E-2</v>
      </c>
      <c r="M43" s="98">
        <v>6.6695814604943005E-2</v>
      </c>
      <c r="N43" s="98">
        <v>7.9897531063417793E-2</v>
      </c>
    </row>
    <row r="44" spans="1:18" ht="13.5" thickBot="1" x14ac:dyDescent="0.25">
      <c r="A44" s="38" t="s">
        <v>33</v>
      </c>
      <c r="B44" s="30">
        <v>9551</v>
      </c>
      <c r="C44" s="30">
        <v>6362010.4144000001</v>
      </c>
      <c r="D44" s="31">
        <v>7538</v>
      </c>
      <c r="E44" s="20"/>
      <c r="F44" s="75" t="s">
        <v>33</v>
      </c>
      <c r="G44" s="111">
        <v>9491</v>
      </c>
      <c r="H44" s="111">
        <v>6737964.5297171874</v>
      </c>
      <c r="I44" s="170">
        <v>7537</v>
      </c>
      <c r="K44" s="10" t="s">
        <v>33</v>
      </c>
      <c r="L44" s="101">
        <v>6.3217785270255344E-3</v>
      </c>
      <c r="M44" s="101">
        <v>-5.5796392762098357E-2</v>
      </c>
      <c r="N44" s="102">
        <v>1.3267878466227678E-4</v>
      </c>
    </row>
    <row r="45" spans="1:18" ht="13.5" thickBot="1" x14ac:dyDescent="0.25">
      <c r="A45" s="39" t="s">
        <v>34</v>
      </c>
      <c r="B45" s="30">
        <v>35819</v>
      </c>
      <c r="C45" s="30">
        <v>44586488.240332223</v>
      </c>
      <c r="D45" s="31">
        <v>23995</v>
      </c>
      <c r="E45" s="20"/>
      <c r="F45" s="76" t="s">
        <v>34</v>
      </c>
      <c r="G45" s="111">
        <v>35417</v>
      </c>
      <c r="H45" s="111">
        <v>40903693.43251285</v>
      </c>
      <c r="I45" s="170">
        <v>23269</v>
      </c>
      <c r="K45" s="11" t="s">
        <v>34</v>
      </c>
      <c r="L45" s="112">
        <v>1.1350481407233826E-2</v>
      </c>
      <c r="M45" s="112">
        <v>9.0035752245591905E-2</v>
      </c>
      <c r="N45" s="114">
        <v>3.1200309424556316E-2</v>
      </c>
    </row>
    <row r="46" spans="1:18" ht="13.5" thickBot="1" x14ac:dyDescent="0.25">
      <c r="A46" s="39" t="s">
        <v>35</v>
      </c>
      <c r="B46" s="30">
        <v>10407</v>
      </c>
      <c r="C46" s="30">
        <v>8018376.0039361315</v>
      </c>
      <c r="D46" s="31">
        <v>7679</v>
      </c>
      <c r="E46" s="20"/>
      <c r="F46" s="76" t="s">
        <v>35</v>
      </c>
      <c r="G46" s="111">
        <v>11475</v>
      </c>
      <c r="H46" s="111">
        <v>8222725.1502281046</v>
      </c>
      <c r="I46" s="170">
        <v>9044</v>
      </c>
      <c r="K46" s="11" t="s">
        <v>35</v>
      </c>
      <c r="L46" s="112">
        <v>-9.3071895424836626E-2</v>
      </c>
      <c r="M46" s="112">
        <v>-2.4851754443756868E-2</v>
      </c>
      <c r="N46" s="114">
        <v>-0.15092879256965941</v>
      </c>
    </row>
    <row r="47" spans="1:18" ht="13.5" thickBot="1" x14ac:dyDescent="0.25">
      <c r="A47" s="39" t="s">
        <v>36</v>
      </c>
      <c r="B47" s="30">
        <v>50735</v>
      </c>
      <c r="C47" s="30">
        <v>49202648.199413583</v>
      </c>
      <c r="D47" s="31">
        <v>37971</v>
      </c>
      <c r="E47" s="20"/>
      <c r="F47" s="76" t="s">
        <v>36</v>
      </c>
      <c r="G47" s="111">
        <v>47851</v>
      </c>
      <c r="H47" s="111">
        <v>45895639.51296366</v>
      </c>
      <c r="I47" s="170">
        <v>34347</v>
      </c>
      <c r="K47" s="11" t="s">
        <v>36</v>
      </c>
      <c r="L47" s="112">
        <v>6.0270422770684062E-2</v>
      </c>
      <c r="M47" s="112">
        <v>7.2054964731798288E-2</v>
      </c>
      <c r="N47" s="114">
        <v>0.10551139837540391</v>
      </c>
    </row>
    <row r="48" spans="1:18" ht="13.5" thickBot="1" x14ac:dyDescent="0.25">
      <c r="A48" s="39" t="s">
        <v>37</v>
      </c>
      <c r="B48" s="30">
        <v>15963</v>
      </c>
      <c r="C48" s="30">
        <v>16142282.782483585</v>
      </c>
      <c r="D48" s="31">
        <v>9374</v>
      </c>
      <c r="E48" s="20"/>
      <c r="F48" s="76" t="s">
        <v>37</v>
      </c>
      <c r="G48" s="111">
        <v>17180</v>
      </c>
      <c r="H48" s="111">
        <v>17492669.243905224</v>
      </c>
      <c r="I48" s="170">
        <v>9756</v>
      </c>
      <c r="K48" s="11" t="s">
        <v>37</v>
      </c>
      <c r="L48" s="112">
        <v>-7.0838183934807897E-2</v>
      </c>
      <c r="M48" s="112">
        <v>-7.7197278619564491E-2</v>
      </c>
      <c r="N48" s="114">
        <v>-3.9155391553915564E-2</v>
      </c>
    </row>
    <row r="49" spans="1:20" ht="13.5" thickBot="1" x14ac:dyDescent="0.25">
      <c r="A49" s="39" t="s">
        <v>38</v>
      </c>
      <c r="B49" s="30">
        <v>24009</v>
      </c>
      <c r="C49" s="30">
        <v>18124108.89872016</v>
      </c>
      <c r="D49" s="31">
        <v>18901</v>
      </c>
      <c r="E49" s="20"/>
      <c r="F49" s="76" t="s">
        <v>38</v>
      </c>
      <c r="G49" s="111">
        <v>21482</v>
      </c>
      <c r="H49" s="111">
        <v>18850700.191563953</v>
      </c>
      <c r="I49" s="170">
        <v>15549</v>
      </c>
      <c r="K49" s="11" t="s">
        <v>38</v>
      </c>
      <c r="L49" s="112">
        <v>0.1176333674704404</v>
      </c>
      <c r="M49" s="112">
        <v>-3.854452542664466E-2</v>
      </c>
      <c r="N49" s="114">
        <v>0.21557656440928685</v>
      </c>
    </row>
    <row r="50" spans="1:20" ht="13.5" thickBot="1" x14ac:dyDescent="0.25">
      <c r="A50" s="39" t="s">
        <v>39</v>
      </c>
      <c r="B50" s="30">
        <v>5867</v>
      </c>
      <c r="C50" s="30">
        <v>8812676.7781009618</v>
      </c>
      <c r="D50" s="31">
        <v>3240</v>
      </c>
      <c r="E50" s="20"/>
      <c r="F50" s="76" t="s">
        <v>39</v>
      </c>
      <c r="G50" s="111">
        <v>6193</v>
      </c>
      <c r="H50" s="111">
        <v>7688114.063966698</v>
      </c>
      <c r="I50" s="170">
        <v>3786</v>
      </c>
      <c r="K50" s="11" t="s">
        <v>39</v>
      </c>
      <c r="L50" s="112">
        <v>-5.2640077506862615E-2</v>
      </c>
      <c r="M50" s="112">
        <v>0.14627289667890842</v>
      </c>
      <c r="N50" s="114">
        <v>-0.14421553090332806</v>
      </c>
    </row>
    <row r="51" spans="1:20" ht="13.5" thickBot="1" x14ac:dyDescent="0.25">
      <c r="A51" s="39" t="s">
        <v>40</v>
      </c>
      <c r="B51" s="30">
        <v>61584</v>
      </c>
      <c r="C51" s="30">
        <v>54069653.035932422</v>
      </c>
      <c r="D51" s="31">
        <v>43795</v>
      </c>
      <c r="E51" s="20"/>
      <c r="F51" s="76" t="s">
        <v>40</v>
      </c>
      <c r="G51" s="111">
        <v>54328</v>
      </c>
      <c r="H51" s="111">
        <v>47717355.619787112</v>
      </c>
      <c r="I51" s="170">
        <v>37384</v>
      </c>
      <c r="K51" s="11" t="s">
        <v>40</v>
      </c>
      <c r="L51" s="112">
        <v>0.13355912236783984</v>
      </c>
      <c r="M51" s="112">
        <v>0.13312341670314987</v>
      </c>
      <c r="N51" s="114">
        <v>0.17149047720950139</v>
      </c>
    </row>
    <row r="52" spans="1:20" ht="13.5" thickBot="1" x14ac:dyDescent="0.25">
      <c r="A52" s="40" t="s">
        <v>41</v>
      </c>
      <c r="B52" s="34">
        <v>10849</v>
      </c>
      <c r="C52" s="34">
        <v>9419311.0199999996</v>
      </c>
      <c r="D52" s="35">
        <v>8118</v>
      </c>
      <c r="E52" s="20"/>
      <c r="F52" s="77" t="s">
        <v>41</v>
      </c>
      <c r="G52" s="169">
        <v>10680</v>
      </c>
      <c r="H52" s="169">
        <v>7802095.3559494456</v>
      </c>
      <c r="I52" s="171">
        <v>8056</v>
      </c>
      <c r="K52" s="12" t="s">
        <v>41</v>
      </c>
      <c r="L52" s="121">
        <v>1.5823970037453172E-2</v>
      </c>
      <c r="M52" s="121">
        <v>0.20727965889539601</v>
      </c>
      <c r="N52" s="122">
        <v>7.6961271102284901E-3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690457</v>
      </c>
      <c r="C54" s="84">
        <v>820399050.05021238</v>
      </c>
      <c r="D54" s="84">
        <v>442459</v>
      </c>
      <c r="E54" s="20"/>
      <c r="F54" s="50" t="s">
        <v>42</v>
      </c>
      <c r="G54" s="51">
        <v>631381</v>
      </c>
      <c r="H54" s="51">
        <v>753447928.56242549</v>
      </c>
      <c r="I54" s="54">
        <v>391140</v>
      </c>
      <c r="K54" s="97" t="s">
        <v>42</v>
      </c>
      <c r="L54" s="98">
        <v>9.3566325245770798E-2</v>
      </c>
      <c r="M54" s="98">
        <v>8.8859653002868022E-2</v>
      </c>
      <c r="N54" s="98">
        <v>0.1312036610932148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557154</v>
      </c>
      <c r="C55" s="30">
        <v>668597229.46893668</v>
      </c>
      <c r="D55" s="31">
        <v>355789</v>
      </c>
      <c r="E55" s="20"/>
      <c r="F55" s="72" t="s">
        <v>43</v>
      </c>
      <c r="G55" s="56">
        <v>505152</v>
      </c>
      <c r="H55" s="56">
        <v>609277734.05888176</v>
      </c>
      <c r="I55" s="57">
        <v>313668</v>
      </c>
      <c r="K55" s="10" t="s">
        <v>43</v>
      </c>
      <c r="L55" s="101">
        <v>0.10294327251995439</v>
      </c>
      <c r="M55" s="101">
        <v>9.7360353241338293E-2</v>
      </c>
      <c r="N55" s="102">
        <v>0.13428529528036015</v>
      </c>
      <c r="R55" s="6"/>
      <c r="S55" s="6"/>
      <c r="T55" s="6"/>
    </row>
    <row r="56" spans="1:20" ht="13.5" thickBot="1" x14ac:dyDescent="0.25">
      <c r="A56" s="39" t="s">
        <v>44</v>
      </c>
      <c r="B56" s="30">
        <v>35980</v>
      </c>
      <c r="C56" s="30">
        <v>37832921.251371063</v>
      </c>
      <c r="D56" s="31">
        <v>24602</v>
      </c>
      <c r="E56" s="20"/>
      <c r="F56" s="67" t="s">
        <v>44</v>
      </c>
      <c r="G56" s="78">
        <v>34403</v>
      </c>
      <c r="H56" s="78">
        <v>35092669.773341455</v>
      </c>
      <c r="I56" s="79">
        <v>22857</v>
      </c>
      <c r="K56" s="11" t="s">
        <v>44</v>
      </c>
      <c r="L56" s="101">
        <v>4.5839025666366329E-2</v>
      </c>
      <c r="M56" s="101">
        <v>7.808615006291908E-2</v>
      </c>
      <c r="N56" s="102">
        <v>7.6344227151419641E-2</v>
      </c>
      <c r="R56" s="6"/>
      <c r="S56" s="6"/>
      <c r="T56" s="6"/>
    </row>
    <row r="57" spans="1:20" ht="13.5" thickBot="1" x14ac:dyDescent="0.25">
      <c r="A57" s="39" t="s">
        <v>45</v>
      </c>
      <c r="B57" s="30">
        <v>19492</v>
      </c>
      <c r="C57" s="30">
        <v>26442109.093703598</v>
      </c>
      <c r="D57" s="31">
        <v>10293</v>
      </c>
      <c r="E57" s="20"/>
      <c r="F57" s="67" t="s">
        <v>45</v>
      </c>
      <c r="G57" s="78">
        <v>21439</v>
      </c>
      <c r="H57" s="78">
        <v>29747511.050105806</v>
      </c>
      <c r="I57" s="79">
        <v>10946</v>
      </c>
      <c r="K57" s="11" t="s">
        <v>45</v>
      </c>
      <c r="L57" s="101">
        <v>-9.0815802975885096E-2</v>
      </c>
      <c r="M57" s="101">
        <v>-0.11111524425807218</v>
      </c>
      <c r="N57" s="102">
        <v>-5.9656495523478847E-2</v>
      </c>
      <c r="R57" s="6"/>
      <c r="S57" s="6"/>
      <c r="T57" s="6"/>
    </row>
    <row r="58" spans="1:20" ht="13.5" thickBot="1" x14ac:dyDescent="0.25">
      <c r="A58" s="40" t="s">
        <v>46</v>
      </c>
      <c r="B58" s="34">
        <v>77831</v>
      </c>
      <c r="C58" s="34">
        <v>87526790.236201078</v>
      </c>
      <c r="D58" s="35">
        <v>51775</v>
      </c>
      <c r="E58" s="20"/>
      <c r="F58" s="68" t="s">
        <v>46</v>
      </c>
      <c r="G58" s="73">
        <v>70387</v>
      </c>
      <c r="H58" s="73">
        <v>79330013.680096552</v>
      </c>
      <c r="I58" s="74">
        <v>43669</v>
      </c>
      <c r="K58" s="12" t="s">
        <v>46</v>
      </c>
      <c r="L58" s="103">
        <v>0.10575816557034678</v>
      </c>
      <c r="M58" s="103">
        <v>0.10332503646297808</v>
      </c>
      <c r="N58" s="104">
        <v>0.18562366896425386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336243</v>
      </c>
      <c r="C60" s="84">
        <v>240813524.03015253</v>
      </c>
      <c r="D60" s="84">
        <v>266754</v>
      </c>
      <c r="E60" s="20"/>
      <c r="F60" s="50" t="s">
        <v>47</v>
      </c>
      <c r="G60" s="51">
        <v>318605</v>
      </c>
      <c r="H60" s="51">
        <v>224736662.38882649</v>
      </c>
      <c r="I60" s="54">
        <v>248484</v>
      </c>
      <c r="K60" s="97" t="s">
        <v>47</v>
      </c>
      <c r="L60" s="98">
        <v>5.536008537216941E-2</v>
      </c>
      <c r="M60" s="98">
        <v>7.1536443900331648E-2</v>
      </c>
      <c r="N60" s="98">
        <v>7.3525860820012445E-2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49243</v>
      </c>
      <c r="C61" s="30">
        <v>38502163.279711552</v>
      </c>
      <c r="D61" s="31">
        <v>37749</v>
      </c>
      <c r="E61" s="20"/>
      <c r="F61" s="72" t="s">
        <v>48</v>
      </c>
      <c r="G61" s="56">
        <v>48288</v>
      </c>
      <c r="H61" s="56">
        <v>39193941.585140772</v>
      </c>
      <c r="I61" s="57">
        <v>36168</v>
      </c>
      <c r="K61" s="10" t="s">
        <v>48</v>
      </c>
      <c r="L61" s="101">
        <v>1.9777170311464642E-2</v>
      </c>
      <c r="M61" s="101">
        <v>-1.7650133603594687E-2</v>
      </c>
      <c r="N61" s="102">
        <v>4.3712674187126765E-2</v>
      </c>
    </row>
    <row r="62" spans="1:20" ht="13.5" thickBot="1" x14ac:dyDescent="0.25">
      <c r="A62" s="39" t="s">
        <v>49</v>
      </c>
      <c r="B62" s="30">
        <v>22653</v>
      </c>
      <c r="C62" s="30">
        <v>27066065.956854813</v>
      </c>
      <c r="D62" s="31">
        <v>14402</v>
      </c>
      <c r="E62" s="20"/>
      <c r="F62" s="67" t="s">
        <v>49</v>
      </c>
      <c r="G62" s="78">
        <v>23009</v>
      </c>
      <c r="H62" s="78">
        <v>28256457.539816357</v>
      </c>
      <c r="I62" s="79">
        <v>13089</v>
      </c>
      <c r="K62" s="11" t="s">
        <v>49</v>
      </c>
      <c r="L62" s="101">
        <v>-1.5472206527880394E-2</v>
      </c>
      <c r="M62" s="101">
        <v>-4.2128125271335137E-2</v>
      </c>
      <c r="N62" s="102">
        <v>0.10031324012529597</v>
      </c>
    </row>
    <row r="63" spans="1:20" ht="13.5" thickBot="1" x14ac:dyDescent="0.25">
      <c r="A63" s="40" t="s">
        <v>50</v>
      </c>
      <c r="B63" s="34">
        <v>264347</v>
      </c>
      <c r="C63" s="34">
        <v>175245294.79358616</v>
      </c>
      <c r="D63" s="35">
        <v>214603</v>
      </c>
      <c r="E63" s="20"/>
      <c r="F63" s="68" t="s">
        <v>50</v>
      </c>
      <c r="G63" s="73">
        <v>247308</v>
      </c>
      <c r="H63" s="73">
        <v>157286263.26386935</v>
      </c>
      <c r="I63" s="74">
        <v>199227</v>
      </c>
      <c r="K63" s="12" t="s">
        <v>50</v>
      </c>
      <c r="L63" s="103">
        <v>6.8897892506510017E-2</v>
      </c>
      <c r="M63" s="103">
        <v>0.11418054671174982</v>
      </c>
      <c r="N63" s="104">
        <v>7.71782941067225E-2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21305</v>
      </c>
      <c r="C65" s="84">
        <v>22472286.942321345</v>
      </c>
      <c r="D65" s="84">
        <v>12145</v>
      </c>
      <c r="E65" s="20"/>
      <c r="F65" s="50" t="s">
        <v>51</v>
      </c>
      <c r="G65" s="51">
        <v>19731</v>
      </c>
      <c r="H65" s="51">
        <v>19306564.470813364</v>
      </c>
      <c r="I65" s="54">
        <v>11744</v>
      </c>
      <c r="K65" s="97" t="s">
        <v>51</v>
      </c>
      <c r="L65" s="98">
        <v>7.9772946125386435E-2</v>
      </c>
      <c r="M65" s="98">
        <v>0.16397129982880965</v>
      </c>
      <c r="N65" s="98">
        <v>3.4145095367847489E-2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12476</v>
      </c>
      <c r="C66" s="30">
        <v>13440870.213173199</v>
      </c>
      <c r="D66" s="31">
        <v>6336</v>
      </c>
      <c r="E66" s="20"/>
      <c r="F66" s="72" t="s">
        <v>52</v>
      </c>
      <c r="G66" s="56">
        <v>10479</v>
      </c>
      <c r="H66" s="56">
        <v>11417176.39775471</v>
      </c>
      <c r="I66" s="57">
        <v>5241</v>
      </c>
      <c r="K66" s="10" t="s">
        <v>52</v>
      </c>
      <c r="L66" s="101">
        <v>0.19057161942933476</v>
      </c>
      <c r="M66" s="101">
        <v>0.17724993859396498</v>
      </c>
      <c r="N66" s="102">
        <v>0.20892959358900964</v>
      </c>
    </row>
    <row r="67" spans="1:18" ht="12.75" customHeight="1" thickBot="1" x14ac:dyDescent="0.25">
      <c r="A67" s="40" t="s">
        <v>53</v>
      </c>
      <c r="B67" s="34">
        <v>8829</v>
      </c>
      <c r="C67" s="34">
        <v>9031416.7291481476</v>
      </c>
      <c r="D67" s="35">
        <v>5809</v>
      </c>
      <c r="E67" s="20"/>
      <c r="F67" s="68" t="s">
        <v>53</v>
      </c>
      <c r="G67" s="73">
        <v>9252</v>
      </c>
      <c r="H67" s="73">
        <v>7889388.0730586555</v>
      </c>
      <c r="I67" s="74">
        <v>6503</v>
      </c>
      <c r="K67" s="12" t="s">
        <v>53</v>
      </c>
      <c r="L67" s="103">
        <v>-4.5719844357976602E-2</v>
      </c>
      <c r="M67" s="103">
        <v>0.1447550361972163</v>
      </c>
      <c r="N67" s="104">
        <v>-0.10671997539597111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189507</v>
      </c>
      <c r="C69" s="84">
        <v>178289299.31676883</v>
      </c>
      <c r="D69" s="84">
        <v>125524</v>
      </c>
      <c r="E69" s="20"/>
      <c r="F69" s="50" t="s">
        <v>54</v>
      </c>
      <c r="G69" s="51">
        <v>166385</v>
      </c>
      <c r="H69" s="51">
        <v>154053613.83700904</v>
      </c>
      <c r="I69" s="54">
        <v>106470</v>
      </c>
      <c r="K69" s="97" t="s">
        <v>54</v>
      </c>
      <c r="L69" s="98">
        <v>0.13896685398323161</v>
      </c>
      <c r="M69" s="98">
        <v>0.15731981143526763</v>
      </c>
      <c r="N69" s="98">
        <v>0.1789612097304405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79518</v>
      </c>
      <c r="C70" s="30">
        <v>64085181.28387294</v>
      </c>
      <c r="D70" s="31">
        <v>57786</v>
      </c>
      <c r="E70" s="20"/>
      <c r="F70" s="72" t="s">
        <v>55</v>
      </c>
      <c r="G70" s="56">
        <v>72261</v>
      </c>
      <c r="H70" s="56">
        <v>57420512.406689942</v>
      </c>
      <c r="I70" s="57">
        <v>49694</v>
      </c>
      <c r="K70" s="10" t="s">
        <v>55</v>
      </c>
      <c r="L70" s="101">
        <v>0.10042761655664889</v>
      </c>
      <c r="M70" s="101">
        <v>0.11606773603794096</v>
      </c>
      <c r="N70" s="102">
        <v>0.16283655974564337</v>
      </c>
    </row>
    <row r="71" spans="1:18" ht="13.5" thickBot="1" x14ac:dyDescent="0.25">
      <c r="A71" s="39" t="s">
        <v>56</v>
      </c>
      <c r="B71" s="30">
        <v>9698</v>
      </c>
      <c r="C71" s="30">
        <v>10608868.954256598</v>
      </c>
      <c r="D71" s="31">
        <v>5414</v>
      </c>
      <c r="E71" s="20"/>
      <c r="F71" s="67" t="s">
        <v>56</v>
      </c>
      <c r="G71" s="78">
        <v>7584</v>
      </c>
      <c r="H71" s="78">
        <v>7756457.7309033163</v>
      </c>
      <c r="I71" s="79">
        <v>4548</v>
      </c>
      <c r="K71" s="11" t="s">
        <v>56</v>
      </c>
      <c r="L71" s="101">
        <v>0.27874472573839659</v>
      </c>
      <c r="M71" s="101">
        <v>0.36774663413541098</v>
      </c>
      <c r="N71" s="102">
        <v>0.19041336851363244</v>
      </c>
    </row>
    <row r="72" spans="1:18" ht="13.5" thickBot="1" x14ac:dyDescent="0.25">
      <c r="A72" s="39" t="s">
        <v>57</v>
      </c>
      <c r="B72" s="30">
        <v>10545</v>
      </c>
      <c r="C72" s="30">
        <v>10422256.454684826</v>
      </c>
      <c r="D72" s="31">
        <v>6488</v>
      </c>
      <c r="E72" s="20"/>
      <c r="F72" s="67" t="s">
        <v>57</v>
      </c>
      <c r="G72" s="78">
        <v>9065</v>
      </c>
      <c r="H72" s="78">
        <v>9130012.3050224446</v>
      </c>
      <c r="I72" s="79">
        <v>5499</v>
      </c>
      <c r="K72" s="11" t="s">
        <v>57</v>
      </c>
      <c r="L72" s="101">
        <v>0.16326530612244894</v>
      </c>
      <c r="M72" s="101">
        <v>0.14153805126325114</v>
      </c>
      <c r="N72" s="102">
        <v>0.1798508819785416</v>
      </c>
    </row>
    <row r="73" spans="1:18" ht="13.5" thickBot="1" x14ac:dyDescent="0.25">
      <c r="A73" s="40" t="s">
        <v>58</v>
      </c>
      <c r="B73" s="34">
        <v>89746</v>
      </c>
      <c r="C73" s="34">
        <v>93172992.623954445</v>
      </c>
      <c r="D73" s="35">
        <v>55836</v>
      </c>
      <c r="E73" s="20"/>
      <c r="F73" s="68" t="s">
        <v>58</v>
      </c>
      <c r="G73" s="73">
        <v>77475</v>
      </c>
      <c r="H73" s="73">
        <v>79746631.39439334</v>
      </c>
      <c r="I73" s="74">
        <v>46729</v>
      </c>
      <c r="K73" s="12" t="s">
        <v>58</v>
      </c>
      <c r="L73" s="103">
        <v>0.15838657631494035</v>
      </c>
      <c r="M73" s="103">
        <v>0.16836273827241643</v>
      </c>
      <c r="N73" s="104">
        <v>0.19488968306619014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495742</v>
      </c>
      <c r="C75" s="84">
        <v>503887515.55915648</v>
      </c>
      <c r="D75" s="84">
        <v>326358</v>
      </c>
      <c r="E75" s="20"/>
      <c r="F75" s="50" t="s">
        <v>59</v>
      </c>
      <c r="G75" s="51">
        <v>464692</v>
      </c>
      <c r="H75" s="51">
        <v>480458927.10074621</v>
      </c>
      <c r="I75" s="54">
        <v>301804</v>
      </c>
      <c r="K75" s="97" t="s">
        <v>59</v>
      </c>
      <c r="L75" s="98">
        <v>6.681845179172452E-2</v>
      </c>
      <c r="M75" s="98">
        <v>4.8762937135514051E-2</v>
      </c>
      <c r="N75" s="98">
        <v>8.1357437277173261E-2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495742</v>
      </c>
      <c r="C76" s="34">
        <v>503887515.55915648</v>
      </c>
      <c r="D76" s="35">
        <v>326358</v>
      </c>
      <c r="E76" s="20"/>
      <c r="F76" s="71" t="s">
        <v>60</v>
      </c>
      <c r="G76" s="60">
        <v>464692</v>
      </c>
      <c r="H76" s="60">
        <v>480458927.10074621</v>
      </c>
      <c r="I76" s="61">
        <v>301804</v>
      </c>
      <c r="K76" s="14" t="s">
        <v>60</v>
      </c>
      <c r="L76" s="103">
        <v>6.681845179172452E-2</v>
      </c>
      <c r="M76" s="103">
        <v>4.8762937135514051E-2</v>
      </c>
      <c r="N76" s="104">
        <v>8.1357437277173261E-2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227771</v>
      </c>
      <c r="C78" s="84">
        <v>187648796.03860548</v>
      </c>
      <c r="D78" s="84">
        <v>189535</v>
      </c>
      <c r="E78" s="20"/>
      <c r="F78" s="50" t="s">
        <v>61</v>
      </c>
      <c r="G78" s="51">
        <v>188658</v>
      </c>
      <c r="H78" s="51">
        <v>169130422.23822302</v>
      </c>
      <c r="I78" s="54">
        <v>155198</v>
      </c>
      <c r="K78" s="97" t="s">
        <v>61</v>
      </c>
      <c r="L78" s="98">
        <v>0.20732224448472891</v>
      </c>
      <c r="M78" s="98">
        <v>0.10949167840602336</v>
      </c>
      <c r="N78" s="98">
        <v>0.22124640781453375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227771</v>
      </c>
      <c r="C79" s="34">
        <v>187648796.03860548</v>
      </c>
      <c r="D79" s="35">
        <v>189535</v>
      </c>
      <c r="E79" s="20"/>
      <c r="F79" s="71" t="s">
        <v>62</v>
      </c>
      <c r="G79" s="60">
        <v>188658</v>
      </c>
      <c r="H79" s="60">
        <v>169130422.23822302</v>
      </c>
      <c r="I79" s="61">
        <v>155198</v>
      </c>
      <c r="K79" s="14" t="s">
        <v>62</v>
      </c>
      <c r="L79" s="103">
        <v>0.20732224448472891</v>
      </c>
      <c r="M79" s="103">
        <v>0.10949167840602336</v>
      </c>
      <c r="N79" s="104">
        <v>0.22124640781453375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98872</v>
      </c>
      <c r="C81" s="84">
        <v>116856447.87946802</v>
      </c>
      <c r="D81" s="84">
        <v>67845</v>
      </c>
      <c r="E81" s="20"/>
      <c r="F81" s="50" t="s">
        <v>63</v>
      </c>
      <c r="G81" s="51">
        <v>88905</v>
      </c>
      <c r="H81" s="51">
        <v>97600417.796693206</v>
      </c>
      <c r="I81" s="54">
        <v>60691</v>
      </c>
      <c r="K81" s="97" t="s">
        <v>63</v>
      </c>
      <c r="L81" s="98">
        <v>0.11210843034699969</v>
      </c>
      <c r="M81" s="98">
        <v>0.19729454563284898</v>
      </c>
      <c r="N81" s="98">
        <v>0.11787579707040585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98872</v>
      </c>
      <c r="C82" s="34">
        <v>116856447.87946802</v>
      </c>
      <c r="D82" s="35">
        <v>67845</v>
      </c>
      <c r="E82" s="20"/>
      <c r="F82" s="71" t="s">
        <v>64</v>
      </c>
      <c r="G82" s="60">
        <v>88905</v>
      </c>
      <c r="H82" s="60">
        <v>97600417.796693206</v>
      </c>
      <c r="I82" s="61">
        <v>60691</v>
      </c>
      <c r="K82" s="14" t="s">
        <v>64</v>
      </c>
      <c r="L82" s="103">
        <v>0.11210843034699969</v>
      </c>
      <c r="M82" s="103">
        <v>0.19729454563284898</v>
      </c>
      <c r="N82" s="104">
        <v>0.11787579707040585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160608</v>
      </c>
      <c r="C84" s="84">
        <v>162069759.20116287</v>
      </c>
      <c r="D84" s="84">
        <v>120604</v>
      </c>
      <c r="E84" s="20"/>
      <c r="F84" s="50" t="s">
        <v>65</v>
      </c>
      <c r="G84" s="51">
        <v>151520</v>
      </c>
      <c r="H84" s="51">
        <v>157731184.43364656</v>
      </c>
      <c r="I84" s="54">
        <v>110063</v>
      </c>
      <c r="K84" s="97" t="s">
        <v>65</v>
      </c>
      <c r="L84" s="98">
        <v>5.9978880675818358E-2</v>
      </c>
      <c r="M84" s="98">
        <v>2.7506131923718868E-2</v>
      </c>
      <c r="N84" s="98">
        <v>9.5772421249648021E-2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37746</v>
      </c>
      <c r="C85" s="30">
        <v>43451472.503416546</v>
      </c>
      <c r="D85" s="31">
        <v>25523</v>
      </c>
      <c r="E85" s="20"/>
      <c r="F85" s="72" t="s">
        <v>66</v>
      </c>
      <c r="G85" s="56">
        <v>35838</v>
      </c>
      <c r="H85" s="56">
        <v>43976012.104860097</v>
      </c>
      <c r="I85" s="57">
        <v>23111</v>
      </c>
      <c r="K85" s="10" t="s">
        <v>66</v>
      </c>
      <c r="L85" s="101">
        <v>5.3239578101456519E-2</v>
      </c>
      <c r="M85" s="101">
        <v>-1.1927857400821029E-2</v>
      </c>
      <c r="N85" s="102">
        <v>0.10436588637445365</v>
      </c>
    </row>
    <row r="86" spans="1:18" ht="13.5" thickBot="1" x14ac:dyDescent="0.25">
      <c r="A86" s="39" t="s">
        <v>67</v>
      </c>
      <c r="B86" s="30">
        <v>30373</v>
      </c>
      <c r="C86" s="30">
        <v>31130256.095626041</v>
      </c>
      <c r="D86" s="31">
        <v>23415</v>
      </c>
      <c r="E86" s="20"/>
      <c r="F86" s="67" t="s">
        <v>67</v>
      </c>
      <c r="G86" s="78">
        <v>29681</v>
      </c>
      <c r="H86" s="78">
        <v>29000486.030041575</v>
      </c>
      <c r="I86" s="79">
        <v>22714</v>
      </c>
      <c r="K86" s="11" t="s">
        <v>67</v>
      </c>
      <c r="L86" s="101">
        <v>2.3314578349786119E-2</v>
      </c>
      <c r="M86" s="101">
        <v>7.3439116274749194E-2</v>
      </c>
      <c r="N86" s="102">
        <v>3.086202342167832E-2</v>
      </c>
    </row>
    <row r="87" spans="1:18" ht="13.5" thickBot="1" x14ac:dyDescent="0.25">
      <c r="A87" s="40" t="s">
        <v>68</v>
      </c>
      <c r="B87" s="34">
        <v>92489</v>
      </c>
      <c r="C87" s="34">
        <v>87488030.60212028</v>
      </c>
      <c r="D87" s="35">
        <v>71666</v>
      </c>
      <c r="E87" s="20"/>
      <c r="F87" s="68" t="s">
        <v>68</v>
      </c>
      <c r="G87" s="73">
        <v>86001</v>
      </c>
      <c r="H87" s="73">
        <v>84754686.298744872</v>
      </c>
      <c r="I87" s="74">
        <v>64238</v>
      </c>
      <c r="K87" s="12" t="s">
        <v>68</v>
      </c>
      <c r="L87" s="103">
        <v>7.5440983244380977E-2</v>
      </c>
      <c r="M87" s="103">
        <v>3.2250066901797769E-2</v>
      </c>
      <c r="N87" s="104">
        <v>0.11563249167159628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27439</v>
      </c>
      <c r="C89" s="84">
        <v>27653500.049885936</v>
      </c>
      <c r="D89" s="84">
        <v>20058</v>
      </c>
      <c r="E89" s="20"/>
      <c r="F89" s="53" t="s">
        <v>69</v>
      </c>
      <c r="G89" s="51">
        <v>26115</v>
      </c>
      <c r="H89" s="51">
        <v>26331353.969909195</v>
      </c>
      <c r="I89" s="54">
        <v>17805</v>
      </c>
      <c r="K89" s="100" t="s">
        <v>69</v>
      </c>
      <c r="L89" s="98">
        <v>5.0698832088837742E-2</v>
      </c>
      <c r="M89" s="98">
        <v>5.0211853195534673E-2</v>
      </c>
      <c r="N89" s="98">
        <v>0.12653748946925014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27439</v>
      </c>
      <c r="C90" s="34">
        <v>27653500.049885936</v>
      </c>
      <c r="D90" s="35">
        <v>20058</v>
      </c>
      <c r="E90" s="20"/>
      <c r="F90" s="70" t="s">
        <v>70</v>
      </c>
      <c r="G90" s="60">
        <v>26115</v>
      </c>
      <c r="H90" s="60">
        <v>26331353.969909195</v>
      </c>
      <c r="I90" s="61">
        <v>17805</v>
      </c>
      <c r="K90" s="13" t="s">
        <v>70</v>
      </c>
      <c r="L90" s="103">
        <v>5.0698832088837742E-2</v>
      </c>
      <c r="M90" s="103">
        <v>5.0211853195534673E-2</v>
      </c>
      <c r="N90" s="104">
        <v>0.12653748946925014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25" right="0.25" top="0.75" bottom="0.75" header="0.3" footer="0.3"/>
  <pageSetup paperSize="9" scale="5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activeCell="N5" sqref="N5"/>
    </sheetView>
  </sheetViews>
  <sheetFormatPr baseColWidth="10" defaultRowHeight="15" x14ac:dyDescent="0.25"/>
  <sheetData>
    <row r="2" spans="1:16" x14ac:dyDescent="0.25">
      <c r="B2" t="s">
        <v>104</v>
      </c>
      <c r="F2" t="s">
        <v>107</v>
      </c>
      <c r="J2" t="s">
        <v>106</v>
      </c>
      <c r="N2" t="s">
        <v>105</v>
      </c>
    </row>
    <row r="3" spans="1:16" ht="15.75" thickBot="1" x14ac:dyDescent="0.3"/>
    <row r="4" spans="1:16" ht="15.75" thickBot="1" x14ac:dyDescent="0.3">
      <c r="A4" s="27"/>
      <c r="B4" s="94" t="s">
        <v>72</v>
      </c>
      <c r="C4" s="81" t="s">
        <v>0</v>
      </c>
      <c r="D4" s="82" t="s">
        <v>3</v>
      </c>
      <c r="E4" s="27"/>
      <c r="F4" s="94" t="s">
        <v>72</v>
      </c>
      <c r="G4" s="81" t="s">
        <v>0</v>
      </c>
      <c r="H4" s="82" t="s">
        <v>3</v>
      </c>
      <c r="I4" s="27"/>
      <c r="J4" s="94" t="s">
        <v>72</v>
      </c>
      <c r="K4" s="81" t="s">
        <v>0</v>
      </c>
      <c r="L4" s="82" t="s">
        <v>3</v>
      </c>
      <c r="M4" s="27"/>
      <c r="N4" s="94" t="s">
        <v>72</v>
      </c>
      <c r="O4" s="81" t="s">
        <v>0</v>
      </c>
      <c r="P4" s="82" t="s">
        <v>3</v>
      </c>
    </row>
    <row r="5" spans="1:16" ht="15.75" thickBot="1" x14ac:dyDescent="0.3">
      <c r="A5" s="27" t="s">
        <v>108</v>
      </c>
      <c r="B5" s="132">
        <f>B6-'ITR18'!B6</f>
        <v>0</v>
      </c>
      <c r="C5" s="132">
        <f>C6-'ITR18'!C6</f>
        <v>0</v>
      </c>
      <c r="D5" s="132">
        <f>D6-'ITR18'!D6</f>
        <v>0</v>
      </c>
      <c r="E5" s="27"/>
      <c r="F5" s="132">
        <f>F6-IITR18!B6</f>
        <v>0</v>
      </c>
      <c r="G5" s="132">
        <f>G6-IITR18!C6</f>
        <v>0</v>
      </c>
      <c r="H5" s="132">
        <f>H6-IITR18!D6</f>
        <v>0</v>
      </c>
      <c r="I5" s="27"/>
      <c r="J5" s="132">
        <f>J6-IIITR2018!B6</f>
        <v>0</v>
      </c>
      <c r="K5" s="132">
        <f>K6-IIITR2018!C6</f>
        <v>0</v>
      </c>
      <c r="L5" s="132">
        <f>L6-IIITR2018!D6</f>
        <v>0</v>
      </c>
      <c r="M5" s="27"/>
      <c r="N5" s="132">
        <f>N6-'Año 2018'!B6</f>
        <v>0</v>
      </c>
      <c r="O5" s="132">
        <f>O6-'Año 2018'!C6</f>
        <v>0</v>
      </c>
      <c r="P5" s="132">
        <f>P6-'Año 2018'!D6</f>
        <v>0</v>
      </c>
    </row>
    <row r="6" spans="1:16" ht="15.75" thickBot="1" x14ac:dyDescent="0.3">
      <c r="A6" s="83" t="s">
        <v>1</v>
      </c>
      <c r="B6" s="84">
        <f>'Enero 2018'!B6+'Febrero 2018'!B6+'Marzo 2018'!B6</f>
        <v>942470</v>
      </c>
      <c r="C6" s="84">
        <f>'Enero 2018'!C6+'Febrero 2018'!C6+'Marzo 2018'!C6</f>
        <v>919563117.88785887</v>
      </c>
      <c r="D6" s="84">
        <f>'Enero 2018'!D6+'Febrero 2018'!D6+'Marzo 2018'!D6</f>
        <v>637857</v>
      </c>
      <c r="E6" s="83" t="s">
        <v>1</v>
      </c>
      <c r="F6" s="84">
        <f>'Abril 2018'!B6+'Mayo 2018'!B6+'Junio 2018'!B6</f>
        <v>1059264</v>
      </c>
      <c r="G6" s="84">
        <f>'Abril 2018'!C6+'Mayo 2018'!C6+'Junio 2018'!C6</f>
        <v>1018753930.7032213</v>
      </c>
      <c r="H6" s="84">
        <f>'Abril 2018'!D6+'Mayo 2018'!D6+'Junio 2018'!D6</f>
        <v>744572</v>
      </c>
      <c r="I6" s="83" t="s">
        <v>1</v>
      </c>
      <c r="J6" s="84">
        <f>'Julio 2018'!B6+'Agosto 2018'!B6+'Septiembre 2018'!B6</f>
        <v>1063710</v>
      </c>
      <c r="K6" s="84">
        <f>'Julio 2018'!C6+'Agosto 2018'!C6+'Septiembre 2018'!C6</f>
        <v>1025397215.1946127</v>
      </c>
      <c r="L6" s="84">
        <f>'Julio 2018'!D6+'Agosto 2018'!D6+'Septiembre 2018'!D6</f>
        <v>742515</v>
      </c>
      <c r="M6" s="83" t="s">
        <v>1</v>
      </c>
      <c r="N6" s="84">
        <f>B6+F6+J6+'Octubre 2018'!B6</f>
        <v>3433993</v>
      </c>
      <c r="O6" s="84">
        <f>C6+G6+K6+'Octubre 2018'!C6</f>
        <v>3315479369.4289207</v>
      </c>
      <c r="P6" s="84">
        <f>D6+H6+L6+'Octubre 2018'!D6</f>
        <v>2408838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</sheetPr>
  <dimension ref="A1:T92"/>
  <sheetViews>
    <sheetView zoomScaleNormal="100" zoomScaleSheetLayoutView="75" workbookViewId="0">
      <selection activeCell="L6" sqref="L6:N90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78</v>
      </c>
      <c r="B2" s="26">
        <v>2018</v>
      </c>
      <c r="C2" s="25"/>
      <c r="D2" s="25"/>
      <c r="F2" s="44" t="s">
        <v>78</v>
      </c>
      <c r="G2" s="45">
        <v>2017</v>
      </c>
      <c r="K2" s="1" t="s">
        <v>78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32"/>
      <c r="C5" s="132"/>
      <c r="D5" s="132"/>
      <c r="F5" s="46"/>
      <c r="G5" s="132"/>
      <c r="H5" s="132"/>
      <c r="I5" s="132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300668</v>
      </c>
      <c r="C6" s="84">
        <v>295642171.21445632</v>
      </c>
      <c r="D6" s="84">
        <v>191794</v>
      </c>
      <c r="E6" s="20"/>
      <c r="F6" s="50" t="s">
        <v>1</v>
      </c>
      <c r="G6" s="51">
        <v>267777</v>
      </c>
      <c r="H6" s="51">
        <v>257327449.87320662</v>
      </c>
      <c r="I6" s="51">
        <v>174751</v>
      </c>
      <c r="K6" s="97" t="s">
        <v>1</v>
      </c>
      <c r="L6" s="98">
        <v>0.12282981734801712</v>
      </c>
      <c r="M6" s="98">
        <v>0.14889480838569136</v>
      </c>
      <c r="N6" s="98">
        <v>9.7527338899348281E-2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30765</v>
      </c>
      <c r="C8" s="86">
        <v>26621442.737306237</v>
      </c>
      <c r="D8" s="86">
        <v>19799</v>
      </c>
      <c r="E8" s="20"/>
      <c r="F8" s="53" t="s">
        <v>4</v>
      </c>
      <c r="G8" s="51">
        <v>31522</v>
      </c>
      <c r="H8" s="51">
        <v>21751932.997377135</v>
      </c>
      <c r="I8" s="54">
        <v>22530</v>
      </c>
      <c r="K8" s="100" t="s">
        <v>4</v>
      </c>
      <c r="L8" s="98">
        <v>-2.4014973669183481E-2</v>
      </c>
      <c r="M8" s="98">
        <v>0.22386560957668777</v>
      </c>
      <c r="N8" s="98">
        <v>-0.12121615623612958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1769</v>
      </c>
      <c r="C9" s="30">
        <v>1715778.013013884</v>
      </c>
      <c r="D9" s="31">
        <v>847</v>
      </c>
      <c r="E9" s="21"/>
      <c r="F9" s="55" t="s">
        <v>5</v>
      </c>
      <c r="G9" s="56">
        <v>1795</v>
      </c>
      <c r="H9" s="56">
        <v>1771240.3699320019</v>
      </c>
      <c r="I9" s="57">
        <v>1103</v>
      </c>
      <c r="K9" s="7" t="s">
        <v>5</v>
      </c>
      <c r="L9" s="101">
        <v>-1.4484679665738187E-2</v>
      </c>
      <c r="M9" s="101">
        <v>-3.1312721785043296E-2</v>
      </c>
      <c r="N9" s="101">
        <v>-0.23209428830462375</v>
      </c>
    </row>
    <row r="10" spans="1:18" ht="13.5" thickBot="1" x14ac:dyDescent="0.25">
      <c r="A10" s="32" t="s">
        <v>6</v>
      </c>
      <c r="B10" s="30">
        <v>4302</v>
      </c>
      <c r="C10" s="30">
        <v>4407082.8678541286</v>
      </c>
      <c r="D10" s="31">
        <v>3248</v>
      </c>
      <c r="E10" s="20"/>
      <c r="F10" s="58" t="s">
        <v>6</v>
      </c>
      <c r="G10" s="78">
        <v>7706</v>
      </c>
      <c r="H10" s="78">
        <v>4168328.3709698902</v>
      </c>
      <c r="I10" s="79">
        <v>6420</v>
      </c>
      <c r="K10" s="8" t="s">
        <v>6</v>
      </c>
      <c r="L10" s="112">
        <v>-0.44173371398909944</v>
      </c>
      <c r="M10" s="112">
        <v>5.7278236174249653E-2</v>
      </c>
      <c r="N10" s="114">
        <v>-0.49408099688473517</v>
      </c>
    </row>
    <row r="11" spans="1:18" ht="13.5" thickBot="1" x14ac:dyDescent="0.25">
      <c r="A11" s="32" t="s">
        <v>7</v>
      </c>
      <c r="B11" s="30">
        <v>1547</v>
      </c>
      <c r="C11" s="30">
        <v>1885778.1542990878</v>
      </c>
      <c r="D11" s="31">
        <v>830</v>
      </c>
      <c r="E11" s="20"/>
      <c r="F11" s="58" t="s">
        <v>7</v>
      </c>
      <c r="G11" s="78">
        <v>1571</v>
      </c>
      <c r="H11" s="78">
        <v>1820270.6324409097</v>
      </c>
      <c r="I11" s="79">
        <v>920</v>
      </c>
      <c r="K11" s="8" t="s">
        <v>7</v>
      </c>
      <c r="L11" s="112">
        <v>-1.5276893698281335E-2</v>
      </c>
      <c r="M11" s="112">
        <v>3.5987792524200257E-2</v>
      </c>
      <c r="N11" s="114">
        <v>-9.7826086956521729E-2</v>
      </c>
    </row>
    <row r="12" spans="1:18" ht="13.5" thickBot="1" x14ac:dyDescent="0.25">
      <c r="A12" s="32" t="s">
        <v>8</v>
      </c>
      <c r="B12" s="30">
        <v>1888</v>
      </c>
      <c r="C12" s="30">
        <v>1435166.5178970837</v>
      </c>
      <c r="D12" s="31">
        <v>1327</v>
      </c>
      <c r="E12" s="20"/>
      <c r="F12" s="58" t="s">
        <v>8</v>
      </c>
      <c r="G12" s="78">
        <v>1688</v>
      </c>
      <c r="H12" s="78">
        <v>1160570.3513964098</v>
      </c>
      <c r="I12" s="79">
        <v>1208</v>
      </c>
      <c r="K12" s="8" t="s">
        <v>8</v>
      </c>
      <c r="L12" s="112">
        <v>0.11848341232227488</v>
      </c>
      <c r="M12" s="112">
        <v>0.2366044989605991</v>
      </c>
      <c r="N12" s="114">
        <v>9.8509933774834524E-2</v>
      </c>
    </row>
    <row r="13" spans="1:18" ht="13.5" thickBot="1" x14ac:dyDescent="0.25">
      <c r="A13" s="32" t="s">
        <v>9</v>
      </c>
      <c r="B13" s="30">
        <v>4482</v>
      </c>
      <c r="C13" s="30">
        <v>1593985.4000819398</v>
      </c>
      <c r="D13" s="31">
        <v>3465</v>
      </c>
      <c r="E13" s="20"/>
      <c r="F13" s="58" t="s">
        <v>9</v>
      </c>
      <c r="G13" s="78">
        <v>4896</v>
      </c>
      <c r="H13" s="78">
        <v>1346743.9198936464</v>
      </c>
      <c r="I13" s="79">
        <v>4266</v>
      </c>
      <c r="K13" s="8" t="s">
        <v>9</v>
      </c>
      <c r="L13" s="112">
        <v>-8.4558823529411797E-2</v>
      </c>
      <c r="M13" s="112">
        <v>0.18358462699264932</v>
      </c>
      <c r="N13" s="114">
        <v>-0.18776371308016881</v>
      </c>
    </row>
    <row r="14" spans="1:18" ht="13.5" thickBot="1" x14ac:dyDescent="0.25">
      <c r="A14" s="32" t="s">
        <v>10</v>
      </c>
      <c r="B14" s="30">
        <v>1275</v>
      </c>
      <c r="C14" s="30">
        <v>1677630.776182333</v>
      </c>
      <c r="D14" s="31">
        <v>614</v>
      </c>
      <c r="E14" s="20"/>
      <c r="F14" s="58" t="s">
        <v>10</v>
      </c>
      <c r="G14" s="78">
        <v>1313</v>
      </c>
      <c r="H14" s="78">
        <v>1366553.732973302</v>
      </c>
      <c r="I14" s="79">
        <v>662</v>
      </c>
      <c r="K14" s="8" t="s">
        <v>10</v>
      </c>
      <c r="L14" s="112">
        <v>-2.894135567402889E-2</v>
      </c>
      <c r="M14" s="112">
        <v>0.22763615926920044</v>
      </c>
      <c r="N14" s="114">
        <v>-7.2507552870090586E-2</v>
      </c>
    </row>
    <row r="15" spans="1:18" ht="13.5" thickBot="1" x14ac:dyDescent="0.25">
      <c r="A15" s="32" t="s">
        <v>11</v>
      </c>
      <c r="B15" s="30">
        <v>4559</v>
      </c>
      <c r="C15" s="30">
        <v>4122549.7273833118</v>
      </c>
      <c r="D15" s="31">
        <v>2767</v>
      </c>
      <c r="E15" s="20"/>
      <c r="F15" s="58" t="s">
        <v>11</v>
      </c>
      <c r="G15" s="78">
        <v>3855</v>
      </c>
      <c r="H15" s="78">
        <v>3539358.3333109501</v>
      </c>
      <c r="I15" s="79">
        <v>2520</v>
      </c>
      <c r="K15" s="8" t="s">
        <v>11</v>
      </c>
      <c r="L15" s="112">
        <v>0.18261997405966279</v>
      </c>
      <c r="M15" s="112">
        <v>0.16477319874159391</v>
      </c>
      <c r="N15" s="114">
        <v>9.8015873015873112E-2</v>
      </c>
    </row>
    <row r="16" spans="1:18" ht="13.5" thickBot="1" x14ac:dyDescent="0.25">
      <c r="A16" s="33" t="s">
        <v>12</v>
      </c>
      <c r="B16" s="34">
        <v>10943</v>
      </c>
      <c r="C16" s="34">
        <v>9783471.28059447</v>
      </c>
      <c r="D16" s="35">
        <v>6701</v>
      </c>
      <c r="E16" s="20"/>
      <c r="F16" s="59" t="s">
        <v>12</v>
      </c>
      <c r="G16" s="108">
        <v>8698</v>
      </c>
      <c r="H16" s="108">
        <v>6578867.2864600215</v>
      </c>
      <c r="I16" s="109">
        <v>5431</v>
      </c>
      <c r="K16" s="9" t="s">
        <v>12</v>
      </c>
      <c r="L16" s="115">
        <v>0.25810531156587713</v>
      </c>
      <c r="M16" s="115">
        <v>0.48710573638259125</v>
      </c>
      <c r="N16" s="116">
        <v>0.23384275455717174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14329</v>
      </c>
      <c r="C18" s="88">
        <v>15716001.662177095</v>
      </c>
      <c r="D18" s="88">
        <v>8238</v>
      </c>
      <c r="E18" s="20"/>
      <c r="F18" s="64" t="s">
        <v>13</v>
      </c>
      <c r="G18" s="65">
        <v>12855</v>
      </c>
      <c r="H18" s="65">
        <v>13749223.260296293</v>
      </c>
      <c r="I18" s="66">
        <v>7904</v>
      </c>
      <c r="K18" s="106" t="s">
        <v>13</v>
      </c>
      <c r="L18" s="107">
        <v>0.11466355503695058</v>
      </c>
      <c r="M18" s="107">
        <v>0.14304650994796764</v>
      </c>
      <c r="N18" s="123">
        <v>4.2257085020242835E-2</v>
      </c>
    </row>
    <row r="19" spans="1:18" ht="13.5" thickBot="1" x14ac:dyDescent="0.25">
      <c r="A19" s="38" t="s">
        <v>14</v>
      </c>
      <c r="B19" s="135">
        <v>650</v>
      </c>
      <c r="C19" s="135">
        <v>1270704.8700775148</v>
      </c>
      <c r="D19" s="136">
        <v>181</v>
      </c>
      <c r="E19" s="20"/>
      <c r="F19" s="67" t="s">
        <v>14</v>
      </c>
      <c r="G19" s="139">
        <v>1046</v>
      </c>
      <c r="H19" s="139">
        <v>964855.90990132326</v>
      </c>
      <c r="I19" s="140">
        <v>708</v>
      </c>
      <c r="K19" s="10" t="s">
        <v>14</v>
      </c>
      <c r="L19" s="143">
        <v>-0.37858508604206498</v>
      </c>
      <c r="M19" s="143">
        <v>0.31698925926408128</v>
      </c>
      <c r="N19" s="145">
        <v>-0.74435028248587565</v>
      </c>
    </row>
    <row r="20" spans="1:18" ht="13.5" thickBot="1" x14ac:dyDescent="0.25">
      <c r="A20" s="39" t="s">
        <v>15</v>
      </c>
      <c r="B20" s="135">
        <v>1238</v>
      </c>
      <c r="C20" s="135">
        <v>1208590.07</v>
      </c>
      <c r="D20" s="136">
        <v>873</v>
      </c>
      <c r="E20" s="20"/>
      <c r="F20" s="67" t="s">
        <v>15</v>
      </c>
      <c r="G20" s="139">
        <v>921</v>
      </c>
      <c r="H20" s="139">
        <v>786083.79</v>
      </c>
      <c r="I20" s="140">
        <v>640</v>
      </c>
      <c r="K20" s="11" t="s">
        <v>15</v>
      </c>
      <c r="L20" s="143">
        <v>0.34419109663409331</v>
      </c>
      <c r="M20" s="143">
        <v>0.53748249916208035</v>
      </c>
      <c r="N20" s="145">
        <v>0.36406249999999996</v>
      </c>
    </row>
    <row r="21" spans="1:18" ht="13.5" thickBot="1" x14ac:dyDescent="0.25">
      <c r="A21" s="40" t="s">
        <v>16</v>
      </c>
      <c r="B21" s="137">
        <v>12441</v>
      </c>
      <c r="C21" s="137">
        <v>13236706.72209958</v>
      </c>
      <c r="D21" s="138">
        <v>7184</v>
      </c>
      <c r="E21" s="20"/>
      <c r="F21" s="68" t="s">
        <v>16</v>
      </c>
      <c r="G21" s="141">
        <v>10888</v>
      </c>
      <c r="H21" s="141">
        <v>11998283.560394969</v>
      </c>
      <c r="I21" s="142">
        <v>6556</v>
      </c>
      <c r="K21" s="12" t="s">
        <v>16</v>
      </c>
      <c r="L21" s="144">
        <v>0.14263409257898596</v>
      </c>
      <c r="M21" s="144">
        <v>0.10321669391049504</v>
      </c>
      <c r="N21" s="146">
        <v>9.5790115924344166E-2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4486</v>
      </c>
      <c r="C23" s="84">
        <v>5922771.9097570945</v>
      </c>
      <c r="D23" s="84">
        <v>2519</v>
      </c>
      <c r="E23" s="20"/>
      <c r="F23" s="53" t="s">
        <v>17</v>
      </c>
      <c r="G23" s="51">
        <v>4105</v>
      </c>
      <c r="H23" s="51">
        <v>5021126.280584489</v>
      </c>
      <c r="I23" s="54">
        <v>2462</v>
      </c>
      <c r="K23" s="100" t="s">
        <v>17</v>
      </c>
      <c r="L23" s="98">
        <v>9.2813641900121757E-2</v>
      </c>
      <c r="M23" s="98">
        <v>0.17957039492495075</v>
      </c>
      <c r="N23" s="98">
        <v>2.3151909017059324E-2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4486</v>
      </c>
      <c r="C24" s="34">
        <v>5922771.9097570945</v>
      </c>
      <c r="D24" s="35">
        <v>2519</v>
      </c>
      <c r="E24" s="20"/>
      <c r="F24" s="70" t="s">
        <v>18</v>
      </c>
      <c r="G24" s="60">
        <v>4105</v>
      </c>
      <c r="H24" s="60">
        <v>5021126.280584489</v>
      </c>
      <c r="I24" s="61">
        <v>2462</v>
      </c>
      <c r="K24" s="13" t="s">
        <v>18</v>
      </c>
      <c r="L24" s="103">
        <v>9.2813641900121757E-2</v>
      </c>
      <c r="M24" s="103">
        <v>0.17957039492495075</v>
      </c>
      <c r="N24" s="104">
        <v>2.3151909017059324E-2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1660</v>
      </c>
      <c r="C26" s="84">
        <v>895910.94006919907</v>
      </c>
      <c r="D26" s="84">
        <v>1336</v>
      </c>
      <c r="E26" s="20"/>
      <c r="F26" s="50" t="s">
        <v>19</v>
      </c>
      <c r="G26" s="51">
        <v>1426</v>
      </c>
      <c r="H26" s="51">
        <v>767117.12075944943</v>
      </c>
      <c r="I26" s="54">
        <v>1142</v>
      </c>
      <c r="K26" s="97" t="s">
        <v>19</v>
      </c>
      <c r="L26" s="98">
        <v>0.16409537166900412</v>
      </c>
      <c r="M26" s="98">
        <v>0.1678932927246406</v>
      </c>
      <c r="N26" s="98">
        <v>0.16987740805604212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1660</v>
      </c>
      <c r="C27" s="34">
        <v>895910.94006919907</v>
      </c>
      <c r="D27" s="35">
        <v>1336</v>
      </c>
      <c r="E27" s="20"/>
      <c r="F27" s="71" t="s">
        <v>20</v>
      </c>
      <c r="G27" s="60">
        <v>1426</v>
      </c>
      <c r="H27" s="60">
        <v>767117.12075944943</v>
      </c>
      <c r="I27" s="61">
        <v>1142</v>
      </c>
      <c r="K27" s="14" t="s">
        <v>20</v>
      </c>
      <c r="L27" s="103">
        <v>0.16409537166900412</v>
      </c>
      <c r="M27" s="103">
        <v>0.1678932927246406</v>
      </c>
      <c r="N27" s="104">
        <v>0.16987740805604212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12326</v>
      </c>
      <c r="C29" s="84">
        <v>7492328.4463344952</v>
      </c>
      <c r="D29" s="84">
        <v>9083</v>
      </c>
      <c r="E29" s="20"/>
      <c r="F29" s="50" t="s">
        <v>21</v>
      </c>
      <c r="G29" s="51">
        <v>12367</v>
      </c>
      <c r="H29" s="51">
        <v>6934301.8101078793</v>
      </c>
      <c r="I29" s="54">
        <v>9311</v>
      </c>
      <c r="K29" s="97" t="s">
        <v>21</v>
      </c>
      <c r="L29" s="98">
        <v>-3.3152745209024115E-3</v>
      </c>
      <c r="M29" s="98">
        <v>8.0473370139903633E-2</v>
      </c>
      <c r="N29" s="98">
        <v>-2.448716571796794E-2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5399</v>
      </c>
      <c r="C30" s="30">
        <v>3538214.9649702832</v>
      </c>
      <c r="D30" s="31">
        <v>3942</v>
      </c>
      <c r="E30" s="20"/>
      <c r="F30" s="72" t="s">
        <v>22</v>
      </c>
      <c r="G30" s="56">
        <v>5277</v>
      </c>
      <c r="H30" s="56">
        <v>3158178.4698213958</v>
      </c>
      <c r="I30" s="57">
        <v>3973</v>
      </c>
      <c r="K30" s="15" t="s">
        <v>22</v>
      </c>
      <c r="L30" s="101">
        <v>2.3119196513170293E-2</v>
      </c>
      <c r="M30" s="101">
        <v>0.12033407826074494</v>
      </c>
      <c r="N30" s="102">
        <v>-7.8026680090611533E-3</v>
      </c>
    </row>
    <row r="31" spans="1:18" ht="13.5" thickBot="1" x14ac:dyDescent="0.25">
      <c r="A31" s="93" t="s">
        <v>23</v>
      </c>
      <c r="B31" s="34">
        <v>6927</v>
      </c>
      <c r="C31" s="34">
        <v>3954113.481364212</v>
      </c>
      <c r="D31" s="35">
        <v>5141</v>
      </c>
      <c r="E31" s="20"/>
      <c r="F31" s="72" t="s">
        <v>23</v>
      </c>
      <c r="G31" s="73">
        <v>7090</v>
      </c>
      <c r="H31" s="73">
        <v>3776123.340286484</v>
      </c>
      <c r="I31" s="74">
        <v>5338</v>
      </c>
      <c r="K31" s="16" t="s">
        <v>23</v>
      </c>
      <c r="L31" s="103">
        <v>-2.2990126939351208E-2</v>
      </c>
      <c r="M31" s="103">
        <v>4.7135679912464035E-2</v>
      </c>
      <c r="N31" s="104">
        <v>-3.6905207943049856E-2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8371</v>
      </c>
      <c r="C33" s="84">
        <v>7422891.1805230128</v>
      </c>
      <c r="D33" s="84">
        <v>4782</v>
      </c>
      <c r="E33" s="20"/>
      <c r="F33" s="53" t="s">
        <v>24</v>
      </c>
      <c r="G33" s="51">
        <v>6590</v>
      </c>
      <c r="H33" s="51">
        <v>5803621.6549648801</v>
      </c>
      <c r="I33" s="54">
        <v>3861</v>
      </c>
      <c r="K33" s="100" t="s">
        <v>24</v>
      </c>
      <c r="L33" s="98">
        <v>0.27025796661608492</v>
      </c>
      <c r="M33" s="98">
        <v>0.27901018050907589</v>
      </c>
      <c r="N33" s="98">
        <v>0.23853923853923864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8371</v>
      </c>
      <c r="C34" s="34">
        <v>7422891.1805230128</v>
      </c>
      <c r="D34" s="35">
        <v>4782</v>
      </c>
      <c r="E34" s="20"/>
      <c r="F34" s="70" t="s">
        <v>25</v>
      </c>
      <c r="G34" s="60">
        <v>6590</v>
      </c>
      <c r="H34" s="60">
        <v>5803621.6549648801</v>
      </c>
      <c r="I34" s="61">
        <v>3861</v>
      </c>
      <c r="K34" s="13" t="s">
        <v>25</v>
      </c>
      <c r="L34" s="103">
        <v>0.27025796661608492</v>
      </c>
      <c r="M34" s="103">
        <v>0.27901018050907589</v>
      </c>
      <c r="N34" s="104">
        <v>0.23853923853923864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12271</v>
      </c>
      <c r="C36" s="84">
        <v>12307015.528694848</v>
      </c>
      <c r="D36" s="84">
        <v>8058</v>
      </c>
      <c r="E36" s="20"/>
      <c r="F36" s="50" t="s">
        <v>26</v>
      </c>
      <c r="G36" s="51">
        <v>9617</v>
      </c>
      <c r="H36" s="51">
        <v>10318067.907149106</v>
      </c>
      <c r="I36" s="54">
        <v>6132</v>
      </c>
      <c r="K36" s="97" t="s">
        <v>26</v>
      </c>
      <c r="L36" s="98">
        <v>0.275969637100967</v>
      </c>
      <c r="M36" s="98">
        <v>0.19276357157599766</v>
      </c>
      <c r="N36" s="113">
        <v>0.31409001956947158</v>
      </c>
    </row>
    <row r="37" spans="1:18" ht="13.5" thickBot="1" x14ac:dyDescent="0.25">
      <c r="A37" s="38" t="s">
        <v>27</v>
      </c>
      <c r="B37" s="34">
        <v>961</v>
      </c>
      <c r="C37" s="34">
        <v>1229511.5589443878</v>
      </c>
      <c r="D37" s="34">
        <v>503</v>
      </c>
      <c r="E37" s="20"/>
      <c r="F37" s="72" t="s">
        <v>27</v>
      </c>
      <c r="G37" s="111">
        <v>854</v>
      </c>
      <c r="H37" s="111">
        <v>1107090.9504007632</v>
      </c>
      <c r="I37" s="111">
        <v>475</v>
      </c>
      <c r="K37" s="10" t="s">
        <v>27</v>
      </c>
      <c r="L37" s="101">
        <v>0.12529274004683844</v>
      </c>
      <c r="M37" s="101">
        <v>0.11057863719264338</v>
      </c>
      <c r="N37" s="102">
        <v>5.8947368421052637E-2</v>
      </c>
    </row>
    <row r="38" spans="1:18" ht="13.5" thickBot="1" x14ac:dyDescent="0.25">
      <c r="A38" s="39" t="s">
        <v>28</v>
      </c>
      <c r="B38" s="34">
        <v>1031</v>
      </c>
      <c r="C38" s="34">
        <v>1464188.0321889403</v>
      </c>
      <c r="D38" s="34">
        <v>394</v>
      </c>
      <c r="E38" s="20"/>
      <c r="F38" s="67" t="s">
        <v>28</v>
      </c>
      <c r="G38" s="111">
        <v>962</v>
      </c>
      <c r="H38" s="111">
        <v>1511189.3072820089</v>
      </c>
      <c r="I38" s="111">
        <v>357</v>
      </c>
      <c r="K38" s="11" t="s">
        <v>28</v>
      </c>
      <c r="L38" s="112">
        <v>7.1725571725571813E-2</v>
      </c>
      <c r="M38" s="112">
        <v>-3.110217552928829E-2</v>
      </c>
      <c r="N38" s="114">
        <v>0.10364145658263313</v>
      </c>
    </row>
    <row r="39" spans="1:18" ht="13.5" thickBot="1" x14ac:dyDescent="0.25">
      <c r="A39" s="39" t="s">
        <v>29</v>
      </c>
      <c r="B39" s="34">
        <v>865</v>
      </c>
      <c r="C39" s="34">
        <v>1120964.219998817</v>
      </c>
      <c r="D39" s="34">
        <v>517</v>
      </c>
      <c r="E39" s="20"/>
      <c r="F39" s="67" t="s">
        <v>29</v>
      </c>
      <c r="G39" s="111">
        <v>755</v>
      </c>
      <c r="H39" s="111">
        <v>991947.93582992104</v>
      </c>
      <c r="I39" s="111">
        <v>430</v>
      </c>
      <c r="K39" s="11" t="s">
        <v>29</v>
      </c>
      <c r="L39" s="112">
        <v>0.14569536423841067</v>
      </c>
      <c r="M39" s="112">
        <v>0.13006356433511135</v>
      </c>
      <c r="N39" s="114">
        <v>0.20232558139534884</v>
      </c>
    </row>
    <row r="40" spans="1:18" ht="13.5" thickBot="1" x14ac:dyDescent="0.25">
      <c r="A40" s="39" t="s">
        <v>30</v>
      </c>
      <c r="B40" s="34">
        <v>6506</v>
      </c>
      <c r="C40" s="34">
        <v>5759014.7487784885</v>
      </c>
      <c r="D40" s="34">
        <v>4600</v>
      </c>
      <c r="E40" s="20"/>
      <c r="F40" s="67" t="s">
        <v>30</v>
      </c>
      <c r="G40" s="111">
        <v>4846</v>
      </c>
      <c r="H40" s="111">
        <v>4460484.0789711559</v>
      </c>
      <c r="I40" s="111">
        <v>3558</v>
      </c>
      <c r="K40" s="11" t="s">
        <v>30</v>
      </c>
      <c r="L40" s="112">
        <v>0.34255055716054472</v>
      </c>
      <c r="M40" s="112">
        <v>0.29111877697966104</v>
      </c>
      <c r="N40" s="114">
        <v>0.29286115795390666</v>
      </c>
    </row>
    <row r="41" spans="1:18" ht="13.5" thickBot="1" x14ac:dyDescent="0.25">
      <c r="A41" s="40" t="s">
        <v>31</v>
      </c>
      <c r="B41" s="34">
        <v>2908</v>
      </c>
      <c r="C41" s="34">
        <v>2733336.9687842149</v>
      </c>
      <c r="D41" s="34">
        <v>2044</v>
      </c>
      <c r="E41" s="20"/>
      <c r="F41" s="68" t="s">
        <v>31</v>
      </c>
      <c r="G41" s="111">
        <v>2200</v>
      </c>
      <c r="H41" s="111">
        <v>2247355.6346652573</v>
      </c>
      <c r="I41" s="111">
        <v>1312</v>
      </c>
      <c r="K41" s="12" t="s">
        <v>31</v>
      </c>
      <c r="L41" s="121">
        <v>0.32181818181818178</v>
      </c>
      <c r="M41" s="121">
        <v>0.21624585206842184</v>
      </c>
      <c r="N41" s="122">
        <v>0.55792682926829262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21101</v>
      </c>
      <c r="C43" s="84">
        <v>19802393.682809964</v>
      </c>
      <c r="D43" s="84">
        <v>14247</v>
      </c>
      <c r="E43" s="20"/>
      <c r="F43" s="50" t="s">
        <v>32</v>
      </c>
      <c r="G43" s="51">
        <v>18315</v>
      </c>
      <c r="H43" s="51">
        <v>17432175.360708542</v>
      </c>
      <c r="I43" s="54">
        <v>11697</v>
      </c>
      <c r="K43" s="97" t="s">
        <v>32</v>
      </c>
      <c r="L43" s="98">
        <v>0.15211575211575212</v>
      </c>
      <c r="M43" s="98">
        <v>0.13596801736195263</v>
      </c>
      <c r="N43" s="98">
        <v>0.21800461656835091</v>
      </c>
    </row>
    <row r="44" spans="1:18" ht="13.5" thickBot="1" x14ac:dyDescent="0.25">
      <c r="A44" s="38" t="s">
        <v>33</v>
      </c>
      <c r="B44" s="135">
        <v>813</v>
      </c>
      <c r="C44" s="135">
        <v>531650.18999999994</v>
      </c>
      <c r="D44" s="136">
        <v>620</v>
      </c>
      <c r="E44" s="148"/>
      <c r="F44" s="149" t="s">
        <v>33</v>
      </c>
      <c r="G44" s="139">
        <v>799</v>
      </c>
      <c r="H44" s="139">
        <v>588731.47785444441</v>
      </c>
      <c r="I44" s="140">
        <v>582</v>
      </c>
      <c r="J44" s="150"/>
      <c r="K44" s="151" t="s">
        <v>33</v>
      </c>
      <c r="L44" s="156">
        <v>1.7521902377972465E-2</v>
      </c>
      <c r="M44" s="156">
        <v>-9.6956405426918635E-2</v>
      </c>
      <c r="N44" s="157">
        <v>6.5292096219931262E-2</v>
      </c>
    </row>
    <row r="45" spans="1:18" ht="13.5" thickBot="1" x14ac:dyDescent="0.25">
      <c r="A45" s="39" t="s">
        <v>34</v>
      </c>
      <c r="B45" s="135">
        <v>3574</v>
      </c>
      <c r="C45" s="135">
        <v>4582714.7049027504</v>
      </c>
      <c r="D45" s="136">
        <v>2139</v>
      </c>
      <c r="E45" s="148"/>
      <c r="F45" s="152" t="s">
        <v>34</v>
      </c>
      <c r="G45" s="139">
        <v>3126</v>
      </c>
      <c r="H45" s="139">
        <v>3531240.4530748599</v>
      </c>
      <c r="I45" s="140">
        <v>1910</v>
      </c>
      <c r="J45" s="150"/>
      <c r="K45" s="153" t="s">
        <v>34</v>
      </c>
      <c r="L45" s="143">
        <v>0.14331413947536786</v>
      </c>
      <c r="M45" s="143">
        <v>0.29776342500616448</v>
      </c>
      <c r="N45" s="145">
        <v>0.11989528795811522</v>
      </c>
    </row>
    <row r="46" spans="1:18" ht="13.5" thickBot="1" x14ac:dyDescent="0.25">
      <c r="A46" s="39" t="s">
        <v>35</v>
      </c>
      <c r="B46" s="135">
        <v>897</v>
      </c>
      <c r="C46" s="135">
        <v>765315.86250536004</v>
      </c>
      <c r="D46" s="136">
        <v>591</v>
      </c>
      <c r="E46" s="148"/>
      <c r="F46" s="152" t="s">
        <v>35</v>
      </c>
      <c r="G46" s="139">
        <v>891</v>
      </c>
      <c r="H46" s="139">
        <v>532232.08144453005</v>
      </c>
      <c r="I46" s="140">
        <v>726</v>
      </c>
      <c r="J46" s="150"/>
      <c r="K46" s="153" t="s">
        <v>35</v>
      </c>
      <c r="L46" s="143">
        <v>6.7340067340067034E-3</v>
      </c>
      <c r="M46" s="143">
        <v>0.43793636119832868</v>
      </c>
      <c r="N46" s="145">
        <v>-0.18595041322314054</v>
      </c>
    </row>
    <row r="47" spans="1:18" ht="13.5" thickBot="1" x14ac:dyDescent="0.25">
      <c r="A47" s="39" t="s">
        <v>36</v>
      </c>
      <c r="B47" s="135">
        <v>4765</v>
      </c>
      <c r="C47" s="135">
        <v>4523620.5013498943</v>
      </c>
      <c r="D47" s="136">
        <v>3323</v>
      </c>
      <c r="E47" s="148"/>
      <c r="F47" s="152" t="s">
        <v>36</v>
      </c>
      <c r="G47" s="139">
        <v>4565</v>
      </c>
      <c r="H47" s="139">
        <v>4383618.4619601574</v>
      </c>
      <c r="I47" s="140">
        <v>3085</v>
      </c>
      <c r="J47" s="150"/>
      <c r="K47" s="153" t="s">
        <v>36</v>
      </c>
      <c r="L47" s="143">
        <v>4.3811610076670338E-2</v>
      </c>
      <c r="M47" s="143">
        <v>3.193755127291209E-2</v>
      </c>
      <c r="N47" s="145">
        <v>7.7147487844408502E-2</v>
      </c>
    </row>
    <row r="48" spans="1:18" ht="13.5" thickBot="1" x14ac:dyDescent="0.25">
      <c r="A48" s="39" t="s">
        <v>37</v>
      </c>
      <c r="B48" s="135">
        <v>1578</v>
      </c>
      <c r="C48" s="135">
        <v>1636737.2601057049</v>
      </c>
      <c r="D48" s="136">
        <v>850</v>
      </c>
      <c r="E48" s="148"/>
      <c r="F48" s="152" t="s">
        <v>37</v>
      </c>
      <c r="G48" s="139">
        <v>1397</v>
      </c>
      <c r="H48" s="139">
        <v>1640444.3698834393</v>
      </c>
      <c r="I48" s="140">
        <v>657</v>
      </c>
      <c r="J48" s="150"/>
      <c r="K48" s="153" t="s">
        <v>37</v>
      </c>
      <c r="L48" s="143">
        <v>0.12956335003579089</v>
      </c>
      <c r="M48" s="143">
        <v>-2.2598204765686969E-3</v>
      </c>
      <c r="N48" s="145">
        <v>0.29375951293759517</v>
      </c>
    </row>
    <row r="49" spans="1:20" ht="13.5" thickBot="1" x14ac:dyDescent="0.25">
      <c r="A49" s="39" t="s">
        <v>38</v>
      </c>
      <c r="B49" s="135">
        <v>2073</v>
      </c>
      <c r="C49" s="135">
        <v>1412894.1665726821</v>
      </c>
      <c r="D49" s="136">
        <v>1644</v>
      </c>
      <c r="E49" s="148"/>
      <c r="F49" s="152" t="s">
        <v>38</v>
      </c>
      <c r="G49" s="139">
        <v>1752</v>
      </c>
      <c r="H49" s="139">
        <v>1355658.5655263299</v>
      </c>
      <c r="I49" s="140">
        <v>1260</v>
      </c>
      <c r="J49" s="150"/>
      <c r="K49" s="153" t="s">
        <v>38</v>
      </c>
      <c r="L49" s="143">
        <v>0.18321917808219168</v>
      </c>
      <c r="M49" s="143">
        <v>4.2219776057056624E-2</v>
      </c>
      <c r="N49" s="145">
        <v>0.30476190476190479</v>
      </c>
    </row>
    <row r="50" spans="1:20" ht="13.5" thickBot="1" x14ac:dyDescent="0.25">
      <c r="A50" s="39" t="s">
        <v>39</v>
      </c>
      <c r="B50" s="135">
        <v>494</v>
      </c>
      <c r="C50" s="135">
        <v>677724.080378599</v>
      </c>
      <c r="D50" s="136">
        <v>259</v>
      </c>
      <c r="E50" s="148"/>
      <c r="F50" s="152" t="s">
        <v>39</v>
      </c>
      <c r="G50" s="139">
        <v>492</v>
      </c>
      <c r="H50" s="139">
        <v>641254.82104698697</v>
      </c>
      <c r="I50" s="140">
        <v>237</v>
      </c>
      <c r="J50" s="150"/>
      <c r="K50" s="153" t="s">
        <v>39</v>
      </c>
      <c r="L50" s="143">
        <v>4.0650406504065817E-3</v>
      </c>
      <c r="M50" s="143">
        <v>5.6871711735543951E-2</v>
      </c>
      <c r="N50" s="145">
        <v>9.2827004219409259E-2</v>
      </c>
    </row>
    <row r="51" spans="1:20" ht="13.5" thickBot="1" x14ac:dyDescent="0.25">
      <c r="A51" s="39" t="s">
        <v>40</v>
      </c>
      <c r="B51" s="135">
        <v>5972</v>
      </c>
      <c r="C51" s="135">
        <v>4958959.0669949697</v>
      </c>
      <c r="D51" s="136">
        <v>4079</v>
      </c>
      <c r="E51" s="148"/>
      <c r="F51" s="152" t="s">
        <v>40</v>
      </c>
      <c r="G51" s="139">
        <v>4496</v>
      </c>
      <c r="H51" s="139">
        <v>4187445.4512554286</v>
      </c>
      <c r="I51" s="140">
        <v>2684</v>
      </c>
      <c r="J51" s="150"/>
      <c r="K51" s="153" t="s">
        <v>40</v>
      </c>
      <c r="L51" s="143">
        <v>0.32829181494661919</v>
      </c>
      <c r="M51" s="143">
        <v>0.18424445756260188</v>
      </c>
      <c r="N51" s="145">
        <v>0.51974664679582716</v>
      </c>
    </row>
    <row r="52" spans="1:20" ht="13.5" thickBot="1" x14ac:dyDescent="0.25">
      <c r="A52" s="40" t="s">
        <v>41</v>
      </c>
      <c r="B52" s="137">
        <v>935</v>
      </c>
      <c r="C52" s="137">
        <v>712777.85000000009</v>
      </c>
      <c r="D52" s="138">
        <v>742</v>
      </c>
      <c r="E52" s="148"/>
      <c r="F52" s="154" t="s">
        <v>41</v>
      </c>
      <c r="G52" s="141">
        <v>797</v>
      </c>
      <c r="H52" s="141">
        <v>571549.67866236554</v>
      </c>
      <c r="I52" s="142">
        <v>556</v>
      </c>
      <c r="J52" s="150"/>
      <c r="K52" s="155" t="s">
        <v>41</v>
      </c>
      <c r="L52" s="144">
        <v>0.17314930991217059</v>
      </c>
      <c r="M52" s="144">
        <v>0.2470969306957882</v>
      </c>
      <c r="N52" s="146">
        <v>0.33453237410071934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63174</v>
      </c>
      <c r="C54" s="84">
        <v>76995677.837491646</v>
      </c>
      <c r="D54" s="84">
        <v>35419</v>
      </c>
      <c r="E54" s="20"/>
      <c r="F54" s="50" t="s">
        <v>42</v>
      </c>
      <c r="G54" s="51">
        <v>51899</v>
      </c>
      <c r="H54" s="51">
        <v>63803138.126365669</v>
      </c>
      <c r="I54" s="54">
        <v>29436</v>
      </c>
      <c r="K54" s="97" t="s">
        <v>42</v>
      </c>
      <c r="L54" s="98">
        <v>0.21724888726179703</v>
      </c>
      <c r="M54" s="98">
        <v>0.2067694489414833</v>
      </c>
      <c r="N54" s="98">
        <v>0.20325451827693986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51429</v>
      </c>
      <c r="C55" s="30">
        <v>63967176.80050239</v>
      </c>
      <c r="D55" s="31">
        <v>28830</v>
      </c>
      <c r="E55" s="20"/>
      <c r="F55" s="72" t="s">
        <v>43</v>
      </c>
      <c r="G55" s="56">
        <v>41346</v>
      </c>
      <c r="H55" s="56">
        <v>52042882.039734587</v>
      </c>
      <c r="I55" s="57">
        <v>23436</v>
      </c>
      <c r="K55" s="10" t="s">
        <v>43</v>
      </c>
      <c r="L55" s="101">
        <v>0.2438688143955885</v>
      </c>
      <c r="M55" s="101">
        <v>0.22912441228108071</v>
      </c>
      <c r="N55" s="102">
        <v>0.23015873015873023</v>
      </c>
      <c r="R55" s="6"/>
      <c r="S55" s="6"/>
      <c r="T55" s="6"/>
    </row>
    <row r="56" spans="1:20" ht="13.5" thickBot="1" x14ac:dyDescent="0.25">
      <c r="A56" s="39" t="s">
        <v>44</v>
      </c>
      <c r="B56" s="30">
        <v>3282</v>
      </c>
      <c r="C56" s="30">
        <v>3326734.4492163323</v>
      </c>
      <c r="D56" s="31">
        <v>2134</v>
      </c>
      <c r="E56" s="20"/>
      <c r="F56" s="67" t="s">
        <v>44</v>
      </c>
      <c r="G56" s="78">
        <v>3179</v>
      </c>
      <c r="H56" s="78">
        <v>3020172.4961509733</v>
      </c>
      <c r="I56" s="79">
        <v>2130</v>
      </c>
      <c r="K56" s="11" t="s">
        <v>44</v>
      </c>
      <c r="L56" s="101">
        <v>3.2400125825731374E-2</v>
      </c>
      <c r="M56" s="101">
        <v>0.1015047827420632</v>
      </c>
      <c r="N56" s="102">
        <v>1.877934272300541E-3</v>
      </c>
      <c r="R56" s="6"/>
      <c r="S56" s="6"/>
      <c r="T56" s="6"/>
    </row>
    <row r="57" spans="1:20" ht="13.5" thickBot="1" x14ac:dyDescent="0.25">
      <c r="A57" s="39" t="s">
        <v>45</v>
      </c>
      <c r="B57" s="30">
        <v>1718</v>
      </c>
      <c r="C57" s="30">
        <v>2405332.0099490187</v>
      </c>
      <c r="D57" s="31">
        <v>664</v>
      </c>
      <c r="E57" s="20"/>
      <c r="F57" s="67" t="s">
        <v>45</v>
      </c>
      <c r="G57" s="78">
        <v>1758</v>
      </c>
      <c r="H57" s="78">
        <v>2219257.7901374614</v>
      </c>
      <c r="I57" s="79">
        <v>743</v>
      </c>
      <c r="K57" s="11" t="s">
        <v>45</v>
      </c>
      <c r="L57" s="101">
        <v>-2.2753128555176305E-2</v>
      </c>
      <c r="M57" s="101">
        <v>8.3845248009710494E-2</v>
      </c>
      <c r="N57" s="102">
        <v>-0.10632570659488561</v>
      </c>
      <c r="R57" s="6"/>
      <c r="S57" s="6"/>
      <c r="T57" s="6"/>
    </row>
    <row r="58" spans="1:20" ht="13.5" thickBot="1" x14ac:dyDescent="0.25">
      <c r="A58" s="40" t="s">
        <v>46</v>
      </c>
      <c r="B58" s="34">
        <v>6745</v>
      </c>
      <c r="C58" s="34">
        <v>7296434.5778239109</v>
      </c>
      <c r="D58" s="35">
        <v>3791</v>
      </c>
      <c r="E58" s="20"/>
      <c r="F58" s="68" t="s">
        <v>46</v>
      </c>
      <c r="G58" s="73">
        <v>5616</v>
      </c>
      <c r="H58" s="73">
        <v>6520825.8003426492</v>
      </c>
      <c r="I58" s="74">
        <v>3127</v>
      </c>
      <c r="K58" s="12" t="s">
        <v>46</v>
      </c>
      <c r="L58" s="103">
        <v>0.20103276353276356</v>
      </c>
      <c r="M58" s="103">
        <v>0.11894333650816225</v>
      </c>
      <c r="N58" s="104">
        <v>0.21234409977614321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26997</v>
      </c>
      <c r="C60" s="84">
        <v>19981140.605059262</v>
      </c>
      <c r="D60" s="84">
        <v>19351</v>
      </c>
      <c r="E60" s="20"/>
      <c r="F60" s="50" t="s">
        <v>47</v>
      </c>
      <c r="G60" s="51">
        <v>26748</v>
      </c>
      <c r="H60" s="51">
        <v>19323864.084649675</v>
      </c>
      <c r="I60" s="54">
        <v>19330</v>
      </c>
      <c r="K60" s="97" t="s">
        <v>47</v>
      </c>
      <c r="L60" s="98">
        <v>9.3091072229698479E-3</v>
      </c>
      <c r="M60" s="98">
        <v>3.4013720937506875E-2</v>
      </c>
      <c r="N60" s="98">
        <v>1.0863942058976228E-3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3614</v>
      </c>
      <c r="C61" s="30">
        <v>2965659.5695193382</v>
      </c>
      <c r="D61" s="31">
        <v>2520</v>
      </c>
      <c r="E61" s="20"/>
      <c r="F61" s="72" t="s">
        <v>48</v>
      </c>
      <c r="G61" s="56">
        <v>3494</v>
      </c>
      <c r="H61" s="56">
        <v>2900723.2493925188</v>
      </c>
      <c r="I61" s="57">
        <v>2604</v>
      </c>
      <c r="K61" s="10" t="s">
        <v>48</v>
      </c>
      <c r="L61" s="101">
        <v>3.4344590726960611E-2</v>
      </c>
      <c r="M61" s="101">
        <v>2.2386251477254371E-2</v>
      </c>
      <c r="N61" s="102">
        <v>-3.2258064516129004E-2</v>
      </c>
    </row>
    <row r="62" spans="1:20" ht="13.5" thickBot="1" x14ac:dyDescent="0.25">
      <c r="A62" s="39" t="s">
        <v>49</v>
      </c>
      <c r="B62" s="30">
        <v>1950</v>
      </c>
      <c r="C62" s="30">
        <v>2446251.3602795312</v>
      </c>
      <c r="D62" s="31">
        <v>920</v>
      </c>
      <c r="E62" s="20"/>
      <c r="F62" s="67" t="s">
        <v>49</v>
      </c>
      <c r="G62" s="78">
        <v>1866</v>
      </c>
      <c r="H62" s="78">
        <v>2325310.5020943834</v>
      </c>
      <c r="I62" s="79">
        <v>877</v>
      </c>
      <c r="K62" s="11" t="s">
        <v>49</v>
      </c>
      <c r="L62" s="101">
        <v>4.5016077170418001E-2</v>
      </c>
      <c r="M62" s="101">
        <v>5.2010627430709944E-2</v>
      </c>
      <c r="N62" s="102">
        <v>4.903078677309014E-2</v>
      </c>
    </row>
    <row r="63" spans="1:20" ht="13.5" thickBot="1" x14ac:dyDescent="0.25">
      <c r="A63" s="40" t="s">
        <v>50</v>
      </c>
      <c r="B63" s="34">
        <v>21433</v>
      </c>
      <c r="C63" s="34">
        <v>14569229.675260393</v>
      </c>
      <c r="D63" s="35">
        <v>15911</v>
      </c>
      <c r="E63" s="20"/>
      <c r="F63" s="68" t="s">
        <v>50</v>
      </c>
      <c r="G63" s="73">
        <v>21388</v>
      </c>
      <c r="H63" s="73">
        <v>14097830.333162772</v>
      </c>
      <c r="I63" s="74">
        <v>15849</v>
      </c>
      <c r="K63" s="12" t="s">
        <v>50</v>
      </c>
      <c r="L63" s="103">
        <v>2.1039835421732267E-3</v>
      </c>
      <c r="M63" s="103">
        <v>3.3437722752893029E-2</v>
      </c>
      <c r="N63" s="104">
        <v>3.9119187330431959E-3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1596</v>
      </c>
      <c r="C65" s="84">
        <v>1667486.664095039</v>
      </c>
      <c r="D65" s="84">
        <v>793</v>
      </c>
      <c r="E65" s="20"/>
      <c r="F65" s="50" t="s">
        <v>51</v>
      </c>
      <c r="G65" s="51">
        <v>1230</v>
      </c>
      <c r="H65" s="51">
        <v>1140181.2867166642</v>
      </c>
      <c r="I65" s="54">
        <v>733</v>
      </c>
      <c r="K65" s="97" t="s">
        <v>51</v>
      </c>
      <c r="L65" s="98">
        <v>0.29756097560975614</v>
      </c>
      <c r="M65" s="98">
        <v>0.46247503227915243</v>
      </c>
      <c r="N65" s="98">
        <v>8.1855388813096841E-2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903</v>
      </c>
      <c r="C66" s="30">
        <v>1018907.7443446349</v>
      </c>
      <c r="D66" s="31">
        <v>360</v>
      </c>
      <c r="E66" s="20"/>
      <c r="F66" s="72" t="s">
        <v>52</v>
      </c>
      <c r="G66" s="56">
        <v>550</v>
      </c>
      <c r="H66" s="56">
        <v>575280.71747452021</v>
      </c>
      <c r="I66" s="57">
        <v>261</v>
      </c>
      <c r="K66" s="10" t="s">
        <v>52</v>
      </c>
      <c r="L66" s="101">
        <v>0.64181818181818184</v>
      </c>
      <c r="M66" s="101">
        <v>0.77114878596598091</v>
      </c>
      <c r="N66" s="102">
        <v>0.3793103448275863</v>
      </c>
    </row>
    <row r="67" spans="1:18" ht="13.5" thickBot="1" x14ac:dyDescent="0.25">
      <c r="A67" s="40" t="s">
        <v>53</v>
      </c>
      <c r="B67" s="34">
        <v>693</v>
      </c>
      <c r="C67" s="34">
        <v>648578.91975040396</v>
      </c>
      <c r="D67" s="35">
        <v>433</v>
      </c>
      <c r="E67" s="20"/>
      <c r="F67" s="68" t="s">
        <v>53</v>
      </c>
      <c r="G67" s="73">
        <v>680</v>
      </c>
      <c r="H67" s="73">
        <v>564900.569242144</v>
      </c>
      <c r="I67" s="74">
        <v>472</v>
      </c>
      <c r="K67" s="12" t="s">
        <v>53</v>
      </c>
      <c r="L67" s="103">
        <v>1.9117647058823461E-2</v>
      </c>
      <c r="M67" s="103">
        <v>0.14812934357726126</v>
      </c>
      <c r="N67" s="104">
        <v>-8.2627118644067798E-2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15898</v>
      </c>
      <c r="C69" s="84">
        <v>15251152.980755854</v>
      </c>
      <c r="D69" s="84">
        <v>9215</v>
      </c>
      <c r="E69" s="20"/>
      <c r="F69" s="50" t="s">
        <v>54</v>
      </c>
      <c r="G69" s="51">
        <v>13955</v>
      </c>
      <c r="H69" s="51">
        <v>12750394.858561883</v>
      </c>
      <c r="I69" s="54">
        <v>8128</v>
      </c>
      <c r="K69" s="97" t="s">
        <v>54</v>
      </c>
      <c r="L69" s="98">
        <v>0.13923324973127915</v>
      </c>
      <c r="M69" s="98">
        <v>0.19613181787187672</v>
      </c>
      <c r="N69" s="98">
        <v>0.13373523622047245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6426</v>
      </c>
      <c r="C70" s="30">
        <v>5082874.5714373859</v>
      </c>
      <c r="D70" s="31">
        <v>4300</v>
      </c>
      <c r="E70" s="20"/>
      <c r="F70" s="72" t="s">
        <v>55</v>
      </c>
      <c r="G70" s="56">
        <v>5725</v>
      </c>
      <c r="H70" s="56">
        <v>4764503.1871579252</v>
      </c>
      <c r="I70" s="57">
        <v>3569</v>
      </c>
      <c r="K70" s="10" t="s">
        <v>55</v>
      </c>
      <c r="L70" s="101">
        <v>0.12244541484716165</v>
      </c>
      <c r="M70" s="101">
        <v>6.6821528241934658E-2</v>
      </c>
      <c r="N70" s="102">
        <v>0.20481927710843384</v>
      </c>
    </row>
    <row r="71" spans="1:18" ht="13.5" thickBot="1" x14ac:dyDescent="0.25">
      <c r="A71" s="39" t="s">
        <v>56</v>
      </c>
      <c r="B71" s="30">
        <v>755</v>
      </c>
      <c r="C71" s="30">
        <v>693678.21124137798</v>
      </c>
      <c r="D71" s="31">
        <v>413</v>
      </c>
      <c r="E71" s="20"/>
      <c r="F71" s="67" t="s">
        <v>56</v>
      </c>
      <c r="G71" s="78">
        <v>653</v>
      </c>
      <c r="H71" s="78">
        <v>547804.38198103895</v>
      </c>
      <c r="I71" s="79">
        <v>421</v>
      </c>
      <c r="K71" s="11" t="s">
        <v>56</v>
      </c>
      <c r="L71" s="101">
        <v>0.1562021439509953</v>
      </c>
      <c r="M71" s="101">
        <v>0.26628817522928849</v>
      </c>
      <c r="N71" s="102">
        <v>-1.9002375296912066E-2</v>
      </c>
    </row>
    <row r="72" spans="1:18" ht="13.5" thickBot="1" x14ac:dyDescent="0.25">
      <c r="A72" s="39" t="s">
        <v>57</v>
      </c>
      <c r="B72" s="30">
        <v>875</v>
      </c>
      <c r="C72" s="30">
        <v>923571.41864219191</v>
      </c>
      <c r="D72" s="31">
        <v>455</v>
      </c>
      <c r="E72" s="20"/>
      <c r="F72" s="67" t="s">
        <v>57</v>
      </c>
      <c r="G72" s="78">
        <v>646</v>
      </c>
      <c r="H72" s="78">
        <v>705382.19875027705</v>
      </c>
      <c r="I72" s="79">
        <v>306</v>
      </c>
      <c r="K72" s="11" t="s">
        <v>57</v>
      </c>
      <c r="L72" s="101">
        <v>0.3544891640866874</v>
      </c>
      <c r="M72" s="101">
        <v>0.30932056448047573</v>
      </c>
      <c r="N72" s="102">
        <v>0.48692810457516345</v>
      </c>
    </row>
    <row r="73" spans="1:18" ht="13.5" thickBot="1" x14ac:dyDescent="0.25">
      <c r="A73" s="40" t="s">
        <v>58</v>
      </c>
      <c r="B73" s="34">
        <v>7842</v>
      </c>
      <c r="C73" s="34">
        <v>8551028.7794348989</v>
      </c>
      <c r="D73" s="35">
        <v>4047</v>
      </c>
      <c r="E73" s="20"/>
      <c r="F73" s="68" t="s">
        <v>58</v>
      </c>
      <c r="G73" s="73">
        <v>6931</v>
      </c>
      <c r="H73" s="73">
        <v>6732705.0906726411</v>
      </c>
      <c r="I73" s="74">
        <v>3832</v>
      </c>
      <c r="K73" s="12" t="s">
        <v>58</v>
      </c>
      <c r="L73" s="103">
        <v>0.13143846486798449</v>
      </c>
      <c r="M73" s="103">
        <v>0.27007327133358738</v>
      </c>
      <c r="N73" s="104">
        <v>5.6106471816284031E-2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44262</v>
      </c>
      <c r="C75" s="84">
        <v>44828131.107558236</v>
      </c>
      <c r="D75" s="84">
        <v>27802</v>
      </c>
      <c r="E75" s="20"/>
      <c r="F75" s="50" t="s">
        <v>59</v>
      </c>
      <c r="G75" s="51">
        <v>39209</v>
      </c>
      <c r="H75" s="51">
        <v>42162697.032717735</v>
      </c>
      <c r="I75" s="54">
        <v>24647</v>
      </c>
      <c r="K75" s="97" t="s">
        <v>59</v>
      </c>
      <c r="L75" s="98">
        <v>0.12887347292713414</v>
      </c>
      <c r="M75" s="98">
        <v>6.3217826714741632E-2</v>
      </c>
      <c r="N75" s="98">
        <v>0.1280074654116119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44262</v>
      </c>
      <c r="C76" s="34">
        <v>44828131.107558236</v>
      </c>
      <c r="D76" s="35">
        <v>27802</v>
      </c>
      <c r="E76" s="20"/>
      <c r="F76" s="71" t="s">
        <v>60</v>
      </c>
      <c r="G76" s="60">
        <v>39209</v>
      </c>
      <c r="H76" s="60">
        <v>42162697.032717735</v>
      </c>
      <c r="I76" s="61">
        <v>24647</v>
      </c>
      <c r="K76" s="14" t="s">
        <v>60</v>
      </c>
      <c r="L76" s="103">
        <v>0.12887347292713414</v>
      </c>
      <c r="M76" s="103">
        <v>6.3217826714741632E-2</v>
      </c>
      <c r="N76" s="104">
        <v>0.1280074654116119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17419</v>
      </c>
      <c r="C78" s="84">
        <v>12684016.38077764</v>
      </c>
      <c r="D78" s="84">
        <v>13988</v>
      </c>
      <c r="E78" s="20"/>
      <c r="F78" s="50" t="s">
        <v>61</v>
      </c>
      <c r="G78" s="51">
        <v>14096</v>
      </c>
      <c r="H78" s="51">
        <v>11144001.915040128</v>
      </c>
      <c r="I78" s="54">
        <v>11400</v>
      </c>
      <c r="K78" s="97" t="s">
        <v>61</v>
      </c>
      <c r="L78" s="98">
        <v>0.23574063564131675</v>
      </c>
      <c r="M78" s="98">
        <v>0.13819222910030948</v>
      </c>
      <c r="N78" s="98">
        <v>0.22701754385964912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17419</v>
      </c>
      <c r="C79" s="34">
        <v>12684016.38077764</v>
      </c>
      <c r="D79" s="35">
        <v>13988</v>
      </c>
      <c r="E79" s="20"/>
      <c r="F79" s="71" t="s">
        <v>62</v>
      </c>
      <c r="G79" s="60">
        <v>14096</v>
      </c>
      <c r="H79" s="60">
        <v>11144001.915040128</v>
      </c>
      <c r="I79" s="61">
        <v>11400</v>
      </c>
      <c r="K79" s="14" t="s">
        <v>62</v>
      </c>
      <c r="L79" s="103">
        <v>0.23574063564131675</v>
      </c>
      <c r="M79" s="103">
        <v>0.13819222910030948</v>
      </c>
      <c r="N79" s="104">
        <v>0.22701754385964912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9900</v>
      </c>
      <c r="C81" s="84">
        <v>11344785.81917741</v>
      </c>
      <c r="D81" s="84">
        <v>6232</v>
      </c>
      <c r="E81" s="20"/>
      <c r="F81" s="50" t="s">
        <v>63</v>
      </c>
      <c r="G81" s="51">
        <v>7625</v>
      </c>
      <c r="H81" s="51">
        <v>8422979.3321308196</v>
      </c>
      <c r="I81" s="54">
        <v>4860</v>
      </c>
      <c r="K81" s="97" t="s">
        <v>63</v>
      </c>
      <c r="L81" s="98">
        <v>0.29836065573770498</v>
      </c>
      <c r="M81" s="98">
        <v>0.34688515450832047</v>
      </c>
      <c r="N81" s="98">
        <v>0.28230452674897122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9900</v>
      </c>
      <c r="C82" s="34">
        <v>11344785.81917741</v>
      </c>
      <c r="D82" s="35">
        <v>6232</v>
      </c>
      <c r="E82" s="20"/>
      <c r="F82" s="71" t="s">
        <v>64</v>
      </c>
      <c r="G82" s="60">
        <v>7625</v>
      </c>
      <c r="H82" s="60">
        <v>8422979.3321308196</v>
      </c>
      <c r="I82" s="61">
        <v>4860</v>
      </c>
      <c r="K82" s="14" t="s">
        <v>64</v>
      </c>
      <c r="L82" s="103">
        <v>0.29836065573770498</v>
      </c>
      <c r="M82" s="103">
        <v>0.34688515450832047</v>
      </c>
      <c r="N82" s="104">
        <v>0.28230452674897122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13794</v>
      </c>
      <c r="C84" s="84">
        <v>14519778.570468359</v>
      </c>
      <c r="D84" s="84">
        <v>9416</v>
      </c>
      <c r="E84" s="20"/>
      <c r="F84" s="50" t="s">
        <v>65</v>
      </c>
      <c r="G84" s="51">
        <v>13768</v>
      </c>
      <c r="H84" s="51">
        <v>14392467.914113564</v>
      </c>
      <c r="I84" s="54">
        <v>9508</v>
      </c>
      <c r="K84" s="97" t="s">
        <v>65</v>
      </c>
      <c r="L84" s="98">
        <v>1.8884369552585323E-3</v>
      </c>
      <c r="M84" s="98">
        <v>8.845644618735049E-3</v>
      </c>
      <c r="N84" s="98">
        <v>-9.6760622633571547E-3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3299</v>
      </c>
      <c r="C85" s="30">
        <v>3881977.2187345503</v>
      </c>
      <c r="D85" s="31">
        <v>1982</v>
      </c>
      <c r="E85" s="20"/>
      <c r="F85" s="72" t="s">
        <v>66</v>
      </c>
      <c r="G85" s="56">
        <v>3343</v>
      </c>
      <c r="H85" s="56">
        <v>4239680.7279005041</v>
      </c>
      <c r="I85" s="57">
        <v>2015</v>
      </c>
      <c r="K85" s="10" t="s">
        <v>66</v>
      </c>
      <c r="L85" s="101">
        <v>-1.3161830690996079E-2</v>
      </c>
      <c r="M85" s="101">
        <v>-8.4370388272866248E-2</v>
      </c>
      <c r="N85" s="102">
        <v>-1.6377171215880892E-2</v>
      </c>
    </row>
    <row r="86" spans="1:18" ht="13.5" thickBot="1" x14ac:dyDescent="0.25">
      <c r="A86" s="39" t="s">
        <v>67</v>
      </c>
      <c r="B86" s="30">
        <v>2433</v>
      </c>
      <c r="C86" s="30">
        <v>2764538.6906659598</v>
      </c>
      <c r="D86" s="31">
        <v>1602</v>
      </c>
      <c r="E86" s="20"/>
      <c r="F86" s="67" t="s">
        <v>67</v>
      </c>
      <c r="G86" s="78">
        <v>2483</v>
      </c>
      <c r="H86" s="78">
        <v>2434942.1008329489</v>
      </c>
      <c r="I86" s="79">
        <v>1761</v>
      </c>
      <c r="K86" s="11" t="s">
        <v>67</v>
      </c>
      <c r="L86" s="101">
        <v>-2.0136931131695568E-2</v>
      </c>
      <c r="M86" s="101">
        <v>0.13536116103962481</v>
      </c>
      <c r="N86" s="102">
        <v>-9.028960817717202E-2</v>
      </c>
    </row>
    <row r="87" spans="1:18" ht="13.5" thickBot="1" x14ac:dyDescent="0.25">
      <c r="A87" s="40" t="s">
        <v>68</v>
      </c>
      <c r="B87" s="34">
        <v>8062</v>
      </c>
      <c r="C87" s="34">
        <v>7873262.6610678481</v>
      </c>
      <c r="D87" s="35">
        <v>5832</v>
      </c>
      <c r="E87" s="20"/>
      <c r="F87" s="68" t="s">
        <v>68</v>
      </c>
      <c r="G87" s="73">
        <v>7942</v>
      </c>
      <c r="H87" s="73">
        <v>7717845.0853801109</v>
      </c>
      <c r="I87" s="74">
        <v>5732</v>
      </c>
      <c r="K87" s="12" t="s">
        <v>68</v>
      </c>
      <c r="L87" s="103">
        <v>1.5109544195416769E-2</v>
      </c>
      <c r="M87" s="103">
        <v>2.0137431364377179E-2</v>
      </c>
      <c r="N87" s="104">
        <v>1.7445917655268595E-2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2319</v>
      </c>
      <c r="C89" s="84">
        <v>2189245.1614009379</v>
      </c>
      <c r="D89" s="84">
        <v>1516</v>
      </c>
      <c r="E89" s="20"/>
      <c r="F89" s="53" t="s">
        <v>69</v>
      </c>
      <c r="G89" s="51">
        <v>2450</v>
      </c>
      <c r="H89" s="51">
        <v>2410158.9309627209</v>
      </c>
      <c r="I89" s="54">
        <v>1670</v>
      </c>
      <c r="K89" s="100" t="s">
        <v>69</v>
      </c>
      <c r="L89" s="98">
        <v>-5.3469387755102016E-2</v>
      </c>
      <c r="M89" s="98">
        <v>-9.1659419934410957E-2</v>
      </c>
      <c r="N89" s="98">
        <v>-9.2215568862275443E-2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2319</v>
      </c>
      <c r="C90" s="34">
        <v>2189245.1614009379</v>
      </c>
      <c r="D90" s="35">
        <v>1516</v>
      </c>
      <c r="E90" s="20"/>
      <c r="F90" s="70" t="s">
        <v>70</v>
      </c>
      <c r="G90" s="60">
        <v>2450</v>
      </c>
      <c r="H90" s="60">
        <v>2410158.9309627209</v>
      </c>
      <c r="I90" s="61">
        <v>1670</v>
      </c>
      <c r="K90" s="13" t="s">
        <v>70</v>
      </c>
      <c r="L90" s="103">
        <v>-5.3469387755102016E-2</v>
      </c>
      <c r="M90" s="103">
        <v>-9.1659419934410957E-2</v>
      </c>
      <c r="N90" s="104">
        <v>-9.2215568862275443E-2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92"/>
  <sheetViews>
    <sheetView workbookViewId="0">
      <selection activeCell="L6" sqref="L6:N90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79</v>
      </c>
      <c r="B2" s="26">
        <v>2018</v>
      </c>
      <c r="C2" s="25"/>
      <c r="D2" s="25"/>
      <c r="F2" s="44" t="s">
        <v>79</v>
      </c>
      <c r="G2" s="45">
        <v>2017</v>
      </c>
      <c r="K2" s="1" t="s">
        <v>79</v>
      </c>
      <c r="L2" s="3"/>
      <c r="M2" s="1"/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32"/>
      <c r="C5" s="132"/>
      <c r="D5" s="132"/>
      <c r="F5" s="46"/>
      <c r="G5" s="132"/>
      <c r="H5" s="132"/>
      <c r="I5" s="132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322823</v>
      </c>
      <c r="C6" s="84">
        <v>315526725.51976967</v>
      </c>
      <c r="D6" s="84">
        <v>213362</v>
      </c>
      <c r="E6" s="20"/>
      <c r="F6" s="50" t="s">
        <v>1</v>
      </c>
      <c r="G6" s="51">
        <v>291950</v>
      </c>
      <c r="H6" s="51">
        <v>296259358.83298516</v>
      </c>
      <c r="I6" s="51">
        <v>196852</v>
      </c>
      <c r="K6" s="97" t="s">
        <v>1</v>
      </c>
      <c r="L6" s="98">
        <v>0.10574755951361525</v>
      </c>
      <c r="M6" s="98">
        <v>6.5035470145759611E-2</v>
      </c>
      <c r="N6" s="98">
        <v>8.3870115619856467E-2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33191</v>
      </c>
      <c r="C8" s="86">
        <v>28514128.492961541</v>
      </c>
      <c r="D8" s="86">
        <v>22122</v>
      </c>
      <c r="E8" s="20"/>
      <c r="F8" s="53" t="s">
        <v>4</v>
      </c>
      <c r="G8" s="51">
        <v>35244</v>
      </c>
      <c r="H8" s="51">
        <v>27504598.50346449</v>
      </c>
      <c r="I8" s="54">
        <v>26290</v>
      </c>
      <c r="K8" s="100" t="s">
        <v>4</v>
      </c>
      <c r="L8" s="98">
        <v>-5.8251049824083578E-2</v>
      </c>
      <c r="M8" s="98">
        <v>3.6704043848154733E-2</v>
      </c>
      <c r="N8" s="98">
        <v>-0.15853936858120954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1814</v>
      </c>
      <c r="C9" s="30">
        <v>2007619.0801668549</v>
      </c>
      <c r="D9" s="31">
        <v>1016</v>
      </c>
      <c r="E9" s="21"/>
      <c r="F9" s="55" t="s">
        <v>5</v>
      </c>
      <c r="G9" s="56">
        <v>2406</v>
      </c>
      <c r="H9" s="56">
        <v>2411997.16972645</v>
      </c>
      <c r="I9" s="57">
        <v>1773</v>
      </c>
      <c r="K9" s="7" t="s">
        <v>5</v>
      </c>
      <c r="L9" s="101">
        <v>-0.24605153782211142</v>
      </c>
      <c r="M9" s="101">
        <v>-0.16765280433784946</v>
      </c>
      <c r="N9" s="101">
        <v>-0.42695995487873661</v>
      </c>
    </row>
    <row r="10" spans="1:18" ht="13.5" thickBot="1" x14ac:dyDescent="0.25">
      <c r="A10" s="32" t="s">
        <v>6</v>
      </c>
      <c r="B10" s="30">
        <v>5162</v>
      </c>
      <c r="C10" s="30">
        <v>4564135.0094389915</v>
      </c>
      <c r="D10" s="31">
        <v>4144</v>
      </c>
      <c r="E10" s="20"/>
      <c r="F10" s="58" t="s">
        <v>6</v>
      </c>
      <c r="G10" s="78">
        <v>8527</v>
      </c>
      <c r="H10" s="78">
        <v>4521032.2381762294</v>
      </c>
      <c r="I10" s="79">
        <v>7240</v>
      </c>
      <c r="K10" s="8" t="s">
        <v>6</v>
      </c>
      <c r="L10" s="112">
        <v>-0.39462882608185768</v>
      </c>
      <c r="M10" s="112">
        <v>9.5338340874449035E-3</v>
      </c>
      <c r="N10" s="114">
        <v>-0.42762430939226515</v>
      </c>
    </row>
    <row r="11" spans="1:18" ht="13.5" thickBot="1" x14ac:dyDescent="0.25">
      <c r="A11" s="32" t="s">
        <v>7</v>
      </c>
      <c r="B11" s="30">
        <v>1621</v>
      </c>
      <c r="C11" s="30">
        <v>1889557.2939904018</v>
      </c>
      <c r="D11" s="31">
        <v>835</v>
      </c>
      <c r="E11" s="20"/>
      <c r="F11" s="58" t="s">
        <v>7</v>
      </c>
      <c r="G11" s="78">
        <v>2077</v>
      </c>
      <c r="H11" s="78">
        <v>2421737.6705238279</v>
      </c>
      <c r="I11" s="79">
        <v>1392</v>
      </c>
      <c r="K11" s="8" t="s">
        <v>7</v>
      </c>
      <c r="L11" s="112">
        <v>-0.21954742416947526</v>
      </c>
      <c r="M11" s="112">
        <v>-0.2197514549205134</v>
      </c>
      <c r="N11" s="114">
        <v>-0.40014367816091956</v>
      </c>
    </row>
    <row r="12" spans="1:18" ht="13.5" thickBot="1" x14ac:dyDescent="0.25">
      <c r="A12" s="32" t="s">
        <v>8</v>
      </c>
      <c r="B12" s="30">
        <v>2251</v>
      </c>
      <c r="C12" s="30">
        <v>1851536.9695057769</v>
      </c>
      <c r="D12" s="31">
        <v>1571</v>
      </c>
      <c r="E12" s="20"/>
      <c r="F12" s="58" t="s">
        <v>8</v>
      </c>
      <c r="G12" s="78">
        <v>2358</v>
      </c>
      <c r="H12" s="78">
        <v>1508234.6639526719</v>
      </c>
      <c r="I12" s="79">
        <v>1864</v>
      </c>
      <c r="K12" s="8" t="s">
        <v>8</v>
      </c>
      <c r="L12" s="112">
        <v>-4.5377438507209544E-2</v>
      </c>
      <c r="M12" s="112">
        <v>0.22761862842576708</v>
      </c>
      <c r="N12" s="114">
        <v>-0.15718884120171672</v>
      </c>
    </row>
    <row r="13" spans="1:18" ht="13.5" thickBot="1" x14ac:dyDescent="0.25">
      <c r="A13" s="32" t="s">
        <v>9</v>
      </c>
      <c r="B13" s="30">
        <v>4195</v>
      </c>
      <c r="C13" s="30">
        <v>1704567.5698770524</v>
      </c>
      <c r="D13" s="31">
        <v>3337</v>
      </c>
      <c r="E13" s="20"/>
      <c r="F13" s="58" t="s">
        <v>9</v>
      </c>
      <c r="G13" s="78">
        <v>5148</v>
      </c>
      <c r="H13" s="78">
        <v>1875363.7493984224</v>
      </c>
      <c r="I13" s="79">
        <v>4250</v>
      </c>
      <c r="K13" s="8" t="s">
        <v>9</v>
      </c>
      <c r="L13" s="112">
        <v>-0.18512043512043508</v>
      </c>
      <c r="M13" s="112">
        <v>-9.1073627490217746E-2</v>
      </c>
      <c r="N13" s="114">
        <v>-0.21482352941176475</v>
      </c>
    </row>
    <row r="14" spans="1:18" ht="13.5" thickBot="1" x14ac:dyDescent="0.25">
      <c r="A14" s="32" t="s">
        <v>10</v>
      </c>
      <c r="B14" s="30">
        <v>1390</v>
      </c>
      <c r="C14" s="30">
        <v>1627427.2178019793</v>
      </c>
      <c r="D14" s="31">
        <v>715</v>
      </c>
      <c r="E14" s="20"/>
      <c r="F14" s="58" t="s">
        <v>10</v>
      </c>
      <c r="G14" s="78">
        <v>1561</v>
      </c>
      <c r="H14" s="78">
        <v>1979059.0879827421</v>
      </c>
      <c r="I14" s="79">
        <v>881</v>
      </c>
      <c r="K14" s="8" t="s">
        <v>10</v>
      </c>
      <c r="L14" s="112">
        <v>-0.10954516335682252</v>
      </c>
      <c r="M14" s="112">
        <v>-0.17767628683546877</v>
      </c>
      <c r="N14" s="114">
        <v>-0.18842224744608405</v>
      </c>
    </row>
    <row r="15" spans="1:18" ht="13.5" thickBot="1" x14ac:dyDescent="0.25">
      <c r="A15" s="32" t="s">
        <v>11</v>
      </c>
      <c r="B15" s="30">
        <v>5397</v>
      </c>
      <c r="C15" s="30">
        <v>4582999.667830254</v>
      </c>
      <c r="D15" s="31">
        <v>3542</v>
      </c>
      <c r="E15" s="20"/>
      <c r="F15" s="58" t="s">
        <v>11</v>
      </c>
      <c r="G15" s="78">
        <v>4193</v>
      </c>
      <c r="H15" s="78">
        <v>4302906.1262794677</v>
      </c>
      <c r="I15" s="79">
        <v>2834</v>
      </c>
      <c r="K15" s="8" t="s">
        <v>11</v>
      </c>
      <c r="L15" s="112">
        <v>0.28714524207011682</v>
      </c>
      <c r="M15" s="112">
        <v>6.5094039546935489E-2</v>
      </c>
      <c r="N15" s="114">
        <v>0.24982357092448826</v>
      </c>
    </row>
    <row r="16" spans="1:18" ht="13.5" thickBot="1" x14ac:dyDescent="0.25">
      <c r="A16" s="33" t="s">
        <v>12</v>
      </c>
      <c r="B16" s="34">
        <v>11361</v>
      </c>
      <c r="C16" s="34">
        <v>10286285.684350228</v>
      </c>
      <c r="D16" s="35">
        <v>6962</v>
      </c>
      <c r="E16" s="20"/>
      <c r="F16" s="59" t="s">
        <v>12</v>
      </c>
      <c r="G16" s="108">
        <v>8974</v>
      </c>
      <c r="H16" s="108">
        <v>8484267.7974246815</v>
      </c>
      <c r="I16" s="109">
        <v>6056</v>
      </c>
      <c r="K16" s="9" t="s">
        <v>12</v>
      </c>
      <c r="L16" s="115">
        <v>0.26599063962558511</v>
      </c>
      <c r="M16" s="115">
        <v>0.21239521546839102</v>
      </c>
      <c r="N16" s="116">
        <v>0.14960369881109647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15158</v>
      </c>
      <c r="C18" s="88">
        <v>15975738.524593554</v>
      </c>
      <c r="D18" s="88">
        <v>9291</v>
      </c>
      <c r="E18" s="20"/>
      <c r="F18" s="64" t="s">
        <v>13</v>
      </c>
      <c r="G18" s="65">
        <v>14061</v>
      </c>
      <c r="H18" s="65">
        <v>15977847.569138035</v>
      </c>
      <c r="I18" s="66">
        <v>8985</v>
      </c>
      <c r="K18" s="106" t="s">
        <v>13</v>
      </c>
      <c r="L18" s="107">
        <v>7.8017210724699471E-2</v>
      </c>
      <c r="M18" s="107">
        <v>-1.3199803886942973E-4</v>
      </c>
      <c r="N18" s="123">
        <v>3.405676126878121E-2</v>
      </c>
    </row>
    <row r="19" spans="1:18" ht="13.5" thickBot="1" x14ac:dyDescent="0.25">
      <c r="A19" s="38" t="s">
        <v>14</v>
      </c>
      <c r="B19" s="135">
        <v>680</v>
      </c>
      <c r="C19" s="135">
        <v>1212827.2000942994</v>
      </c>
      <c r="D19" s="136">
        <v>223</v>
      </c>
      <c r="E19" s="20"/>
      <c r="F19" s="67" t="s">
        <v>14</v>
      </c>
      <c r="G19" s="139">
        <v>991</v>
      </c>
      <c r="H19" s="139">
        <v>1127982.1636078514</v>
      </c>
      <c r="I19" s="140">
        <v>626</v>
      </c>
      <c r="K19" s="10" t="s">
        <v>14</v>
      </c>
      <c r="L19" s="143">
        <v>-0.31382441977800202</v>
      </c>
      <c r="M19" s="143">
        <v>7.5218420311781387E-2</v>
      </c>
      <c r="N19" s="145">
        <v>-0.64376996805111819</v>
      </c>
    </row>
    <row r="20" spans="1:18" ht="13.5" thickBot="1" x14ac:dyDescent="0.25">
      <c r="A20" s="39" t="s">
        <v>15</v>
      </c>
      <c r="B20" s="135">
        <v>1368</v>
      </c>
      <c r="C20" s="135">
        <v>1225021.6599999999</v>
      </c>
      <c r="D20" s="136">
        <v>1130</v>
      </c>
      <c r="E20" s="20"/>
      <c r="F20" s="67" t="s">
        <v>15</v>
      </c>
      <c r="G20" s="139">
        <v>1008</v>
      </c>
      <c r="H20" s="139">
        <v>976054.5199999999</v>
      </c>
      <c r="I20" s="140">
        <v>738</v>
      </c>
      <c r="K20" s="11" t="s">
        <v>15</v>
      </c>
      <c r="L20" s="143">
        <v>0.35714285714285721</v>
      </c>
      <c r="M20" s="143">
        <v>0.25507503412821664</v>
      </c>
      <c r="N20" s="145">
        <v>0.53116531165311653</v>
      </c>
    </row>
    <row r="21" spans="1:18" ht="13.5" thickBot="1" x14ac:dyDescent="0.25">
      <c r="A21" s="40" t="s">
        <v>16</v>
      </c>
      <c r="B21" s="137">
        <v>13110</v>
      </c>
      <c r="C21" s="137">
        <v>13537889.664499255</v>
      </c>
      <c r="D21" s="138">
        <v>7938</v>
      </c>
      <c r="E21" s="20"/>
      <c r="F21" s="68" t="s">
        <v>16</v>
      </c>
      <c r="G21" s="141">
        <v>12062</v>
      </c>
      <c r="H21" s="141">
        <v>13873810.885530185</v>
      </c>
      <c r="I21" s="142">
        <v>7621</v>
      </c>
      <c r="K21" s="12" t="s">
        <v>16</v>
      </c>
      <c r="L21" s="144">
        <v>8.6884430442712546E-2</v>
      </c>
      <c r="M21" s="144">
        <v>-2.4212613520722126E-2</v>
      </c>
      <c r="N21" s="146">
        <v>4.1595591129772957E-2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4472</v>
      </c>
      <c r="C23" s="84">
        <v>5846040.9816434365</v>
      </c>
      <c r="D23" s="84">
        <v>2479</v>
      </c>
      <c r="E23" s="20"/>
      <c r="F23" s="53" t="s">
        <v>17</v>
      </c>
      <c r="G23" s="51">
        <v>4878</v>
      </c>
      <c r="H23" s="51">
        <v>5935286.3008612525</v>
      </c>
      <c r="I23" s="54">
        <v>3187</v>
      </c>
      <c r="K23" s="100" t="s">
        <v>17</v>
      </c>
      <c r="L23" s="98">
        <v>-8.3230832308323066E-2</v>
      </c>
      <c r="M23" s="98">
        <v>-1.5036396678095532E-2</v>
      </c>
      <c r="N23" s="98">
        <v>-0.22215249450894259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4472</v>
      </c>
      <c r="C24" s="34">
        <v>5846040.9816434365</v>
      </c>
      <c r="D24" s="35">
        <v>2479</v>
      </c>
      <c r="E24" s="20"/>
      <c r="F24" s="70" t="s">
        <v>18</v>
      </c>
      <c r="G24" s="60">
        <v>4878</v>
      </c>
      <c r="H24" s="60">
        <v>5935286.3008612525</v>
      </c>
      <c r="I24" s="61">
        <v>3187</v>
      </c>
      <c r="K24" s="13" t="s">
        <v>18</v>
      </c>
      <c r="L24" s="103">
        <v>-8.3230832308323066E-2</v>
      </c>
      <c r="M24" s="103">
        <v>-1.5036396678095532E-2</v>
      </c>
      <c r="N24" s="104">
        <v>-0.22215249450894259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1827</v>
      </c>
      <c r="C26" s="84">
        <v>1093171.7995060349</v>
      </c>
      <c r="D26" s="84">
        <v>1467</v>
      </c>
      <c r="E26" s="20"/>
      <c r="F26" s="50" t="s">
        <v>19</v>
      </c>
      <c r="G26" s="51">
        <v>2062</v>
      </c>
      <c r="H26" s="51">
        <v>1066494.3568003213</v>
      </c>
      <c r="I26" s="54">
        <v>1724</v>
      </c>
      <c r="K26" s="97" t="s">
        <v>19</v>
      </c>
      <c r="L26" s="98">
        <v>-0.11396702230843836</v>
      </c>
      <c r="M26" s="98">
        <v>2.5014143333820238E-2</v>
      </c>
      <c r="N26" s="98">
        <v>-0.14907192575406036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1827</v>
      </c>
      <c r="C27" s="34">
        <v>1093171.7995060349</v>
      </c>
      <c r="D27" s="35">
        <v>1467</v>
      </c>
      <c r="E27" s="20"/>
      <c r="F27" s="71" t="s">
        <v>20</v>
      </c>
      <c r="G27" s="60">
        <v>2062</v>
      </c>
      <c r="H27" s="60">
        <v>1066494.3568003213</v>
      </c>
      <c r="I27" s="61">
        <v>1724</v>
      </c>
      <c r="K27" s="14" t="s">
        <v>20</v>
      </c>
      <c r="L27" s="103">
        <v>-0.11396702230843836</v>
      </c>
      <c r="M27" s="103">
        <v>2.5014143333820238E-2</v>
      </c>
      <c r="N27" s="104">
        <v>-0.14907192575406036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14217</v>
      </c>
      <c r="C29" s="84">
        <v>7950324.8492509658</v>
      </c>
      <c r="D29" s="84">
        <v>10879</v>
      </c>
      <c r="E29" s="20"/>
      <c r="F29" s="50" t="s">
        <v>21</v>
      </c>
      <c r="G29" s="51">
        <v>13226</v>
      </c>
      <c r="H29" s="51">
        <v>7555228.0201686881</v>
      </c>
      <c r="I29" s="54">
        <v>10101</v>
      </c>
      <c r="K29" s="97" t="s">
        <v>21</v>
      </c>
      <c r="L29" s="98">
        <v>7.4928171782852049E-2</v>
      </c>
      <c r="M29" s="98">
        <v>5.2294494359080401E-2</v>
      </c>
      <c r="N29" s="98">
        <v>7.7022077022077085E-2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6029</v>
      </c>
      <c r="C30" s="30">
        <v>3780126.8301824471</v>
      </c>
      <c r="D30" s="31">
        <v>4486</v>
      </c>
      <c r="E30" s="20"/>
      <c r="F30" s="72" t="s">
        <v>22</v>
      </c>
      <c r="G30" s="56">
        <v>5350</v>
      </c>
      <c r="H30" s="56">
        <v>3472129.6955207698</v>
      </c>
      <c r="I30" s="57">
        <v>4059</v>
      </c>
      <c r="K30" s="15" t="s">
        <v>22</v>
      </c>
      <c r="L30" s="101">
        <v>0.12691588785046726</v>
      </c>
      <c r="M30" s="101">
        <v>8.8705538580257981E-2</v>
      </c>
      <c r="N30" s="102">
        <v>0.10519832471051993</v>
      </c>
    </row>
    <row r="31" spans="1:18" ht="13.5" thickBot="1" x14ac:dyDescent="0.25">
      <c r="A31" s="93" t="s">
        <v>23</v>
      </c>
      <c r="B31" s="34">
        <v>8188</v>
      </c>
      <c r="C31" s="34">
        <v>4170198.0190685187</v>
      </c>
      <c r="D31" s="35">
        <v>6393</v>
      </c>
      <c r="E31" s="20"/>
      <c r="F31" s="72" t="s">
        <v>23</v>
      </c>
      <c r="G31" s="73">
        <v>7876</v>
      </c>
      <c r="H31" s="73">
        <v>4083098.3246479183</v>
      </c>
      <c r="I31" s="74">
        <v>6042</v>
      </c>
      <c r="K31" s="16" t="s">
        <v>23</v>
      </c>
      <c r="L31" s="103">
        <v>3.961401726764846E-2</v>
      </c>
      <c r="M31" s="103">
        <v>2.1331765119349866E-2</v>
      </c>
      <c r="N31" s="104">
        <v>5.809334657398213E-2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8474</v>
      </c>
      <c r="C33" s="84">
        <v>7871785.313718114</v>
      </c>
      <c r="D33" s="84">
        <v>5160</v>
      </c>
      <c r="E33" s="20"/>
      <c r="F33" s="53" t="s">
        <v>24</v>
      </c>
      <c r="G33" s="51">
        <v>7393</v>
      </c>
      <c r="H33" s="51">
        <v>6720674.7971775057</v>
      </c>
      <c r="I33" s="54">
        <v>4450</v>
      </c>
      <c r="K33" s="100" t="s">
        <v>24</v>
      </c>
      <c r="L33" s="98">
        <v>0.1462193967266332</v>
      </c>
      <c r="M33" s="98">
        <v>0.17127900862336665</v>
      </c>
      <c r="N33" s="98">
        <v>0.15955056179775284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8474</v>
      </c>
      <c r="C34" s="34">
        <v>7871785.313718114</v>
      </c>
      <c r="D34" s="35">
        <v>5160</v>
      </c>
      <c r="E34" s="20"/>
      <c r="F34" s="70" t="s">
        <v>25</v>
      </c>
      <c r="G34" s="60">
        <v>7393</v>
      </c>
      <c r="H34" s="60">
        <v>6720674.7971775057</v>
      </c>
      <c r="I34" s="61">
        <v>4450</v>
      </c>
      <c r="K34" s="13" t="s">
        <v>25</v>
      </c>
      <c r="L34" s="103">
        <v>0.1462193967266332</v>
      </c>
      <c r="M34" s="103">
        <v>0.17127900862336665</v>
      </c>
      <c r="N34" s="104">
        <v>0.15955056179775284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12452</v>
      </c>
      <c r="C36" s="84">
        <v>12842763.923313757</v>
      </c>
      <c r="D36" s="84">
        <v>8265</v>
      </c>
      <c r="E36" s="20"/>
      <c r="F36" s="50" t="s">
        <v>26</v>
      </c>
      <c r="G36" s="51">
        <v>9939</v>
      </c>
      <c r="H36" s="51">
        <v>11846245.639199059</v>
      </c>
      <c r="I36" s="54">
        <v>6779</v>
      </c>
      <c r="K36" s="97" t="s">
        <v>26</v>
      </c>
      <c r="L36" s="98">
        <v>0.25284233826340685</v>
      </c>
      <c r="M36" s="98">
        <v>8.4121021500451754E-2</v>
      </c>
      <c r="N36" s="113">
        <v>0.21920637262133047</v>
      </c>
    </row>
    <row r="37" spans="1:18" ht="13.5" thickBot="1" x14ac:dyDescent="0.25">
      <c r="A37" s="38" t="s">
        <v>27</v>
      </c>
      <c r="B37" s="34">
        <v>1001</v>
      </c>
      <c r="C37" s="34">
        <v>1292071.349824677</v>
      </c>
      <c r="D37" s="34">
        <v>554</v>
      </c>
      <c r="E37" s="20"/>
      <c r="F37" s="72" t="s">
        <v>27</v>
      </c>
      <c r="G37" s="111">
        <v>929</v>
      </c>
      <c r="H37" s="111">
        <v>1247581.419943236</v>
      </c>
      <c r="I37" s="111">
        <v>555</v>
      </c>
      <c r="K37" s="10" t="s">
        <v>27</v>
      </c>
      <c r="L37" s="101">
        <v>7.7502691065661988E-2</v>
      </c>
      <c r="M37" s="101">
        <v>3.5660942981553312E-2</v>
      </c>
      <c r="N37" s="102">
        <v>-1.8018018018017834E-3</v>
      </c>
    </row>
    <row r="38" spans="1:18" ht="13.5" thickBot="1" x14ac:dyDescent="0.25">
      <c r="A38" s="39" t="s">
        <v>28</v>
      </c>
      <c r="B38" s="34">
        <v>1080</v>
      </c>
      <c r="C38" s="34">
        <v>1495058.94751709</v>
      </c>
      <c r="D38" s="34">
        <v>467</v>
      </c>
      <c r="E38" s="20"/>
      <c r="F38" s="67" t="s">
        <v>28</v>
      </c>
      <c r="G38" s="111">
        <v>1063</v>
      </c>
      <c r="H38" s="111">
        <v>1780165.4285711301</v>
      </c>
      <c r="I38" s="111">
        <v>430</v>
      </c>
      <c r="K38" s="11" t="s">
        <v>28</v>
      </c>
      <c r="L38" s="112">
        <v>1.5992474129821188E-2</v>
      </c>
      <c r="M38" s="112">
        <v>-0.16015729576485715</v>
      </c>
      <c r="N38" s="114">
        <v>8.6046511627906996E-2</v>
      </c>
    </row>
    <row r="39" spans="1:18" ht="13.5" thickBot="1" x14ac:dyDescent="0.25">
      <c r="A39" s="39" t="s">
        <v>29</v>
      </c>
      <c r="B39" s="34">
        <v>999</v>
      </c>
      <c r="C39" s="34">
        <v>1190613.9003045461</v>
      </c>
      <c r="D39" s="34">
        <v>695</v>
      </c>
      <c r="E39" s="20"/>
      <c r="F39" s="67" t="s">
        <v>29</v>
      </c>
      <c r="G39" s="111">
        <v>792</v>
      </c>
      <c r="H39" s="111">
        <v>1191881.9917691429</v>
      </c>
      <c r="I39" s="111">
        <v>447</v>
      </c>
      <c r="K39" s="11" t="s">
        <v>29</v>
      </c>
      <c r="L39" s="112">
        <v>0.26136363636363646</v>
      </c>
      <c r="M39" s="112">
        <v>-1.0639404516168405E-3</v>
      </c>
      <c r="N39" s="114">
        <v>0.55480984340044737</v>
      </c>
    </row>
    <row r="40" spans="1:18" ht="13.5" thickBot="1" x14ac:dyDescent="0.25">
      <c r="A40" s="39" t="s">
        <v>30</v>
      </c>
      <c r="B40" s="34">
        <v>6526</v>
      </c>
      <c r="C40" s="34">
        <v>5885748.4001526814</v>
      </c>
      <c r="D40" s="34">
        <v>4689</v>
      </c>
      <c r="E40" s="20"/>
      <c r="F40" s="67" t="s">
        <v>30</v>
      </c>
      <c r="G40" s="111">
        <v>4881</v>
      </c>
      <c r="H40" s="111">
        <v>5037711.9936913252</v>
      </c>
      <c r="I40" s="111">
        <v>3875</v>
      </c>
      <c r="K40" s="11" t="s">
        <v>30</v>
      </c>
      <c r="L40" s="112">
        <v>0.33702110223314885</v>
      </c>
      <c r="M40" s="112">
        <v>0.16833761190066898</v>
      </c>
      <c r="N40" s="114">
        <v>0.21006451612903221</v>
      </c>
    </row>
    <row r="41" spans="1:18" ht="13.5" thickBot="1" x14ac:dyDescent="0.25">
      <c r="A41" s="40" t="s">
        <v>31</v>
      </c>
      <c r="B41" s="34">
        <v>2846</v>
      </c>
      <c r="C41" s="34">
        <v>2979271.3255147641</v>
      </c>
      <c r="D41" s="34">
        <v>1860</v>
      </c>
      <c r="E41" s="20"/>
      <c r="F41" s="68" t="s">
        <v>31</v>
      </c>
      <c r="G41" s="111">
        <v>2274</v>
      </c>
      <c r="H41" s="111">
        <v>2588904.8052242254</v>
      </c>
      <c r="I41" s="111">
        <v>1472</v>
      </c>
      <c r="K41" s="12" t="s">
        <v>31</v>
      </c>
      <c r="L41" s="121">
        <v>0.2515391380826737</v>
      </c>
      <c r="M41" s="121">
        <v>0.15078442417149018</v>
      </c>
      <c r="N41" s="122">
        <v>0.26358695652173902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21942</v>
      </c>
      <c r="C43" s="84">
        <v>20844669.976072565</v>
      </c>
      <c r="D43" s="84">
        <v>14362</v>
      </c>
      <c r="E43" s="20"/>
      <c r="F43" s="50" t="s">
        <v>32</v>
      </c>
      <c r="G43" s="51">
        <v>20588</v>
      </c>
      <c r="H43" s="51">
        <v>20792624.586577069</v>
      </c>
      <c r="I43" s="54">
        <v>13861</v>
      </c>
      <c r="K43" s="97" t="s">
        <v>32</v>
      </c>
      <c r="L43" s="98">
        <v>6.5766465902467486E-2</v>
      </c>
      <c r="M43" s="98">
        <v>2.5030697437347094E-3</v>
      </c>
      <c r="N43" s="98">
        <v>3.6144578313253017E-2</v>
      </c>
    </row>
    <row r="44" spans="1:18" ht="13.5" thickBot="1" x14ac:dyDescent="0.25">
      <c r="A44" s="38" t="s">
        <v>33</v>
      </c>
      <c r="B44" s="135">
        <v>823</v>
      </c>
      <c r="C44" s="135">
        <v>563497.1</v>
      </c>
      <c r="D44" s="136">
        <v>610</v>
      </c>
      <c r="E44" s="148"/>
      <c r="F44" s="149" t="s">
        <v>33</v>
      </c>
      <c r="G44" s="139">
        <v>839</v>
      </c>
      <c r="H44" s="139">
        <v>680680.07863666676</v>
      </c>
      <c r="I44" s="140">
        <v>603</v>
      </c>
      <c r="J44" s="150"/>
      <c r="K44" s="151" t="s">
        <v>33</v>
      </c>
      <c r="L44" s="156">
        <v>-1.9070321811680557E-2</v>
      </c>
      <c r="M44" s="156">
        <v>-0.1721557341172264</v>
      </c>
      <c r="N44" s="157">
        <v>1.1608623548922115E-2</v>
      </c>
    </row>
    <row r="45" spans="1:18" ht="13.5" thickBot="1" x14ac:dyDescent="0.25">
      <c r="A45" s="39" t="s">
        <v>34</v>
      </c>
      <c r="B45" s="135">
        <v>3585</v>
      </c>
      <c r="C45" s="135">
        <v>4478270.2051053494</v>
      </c>
      <c r="D45" s="136">
        <v>2208</v>
      </c>
      <c r="E45" s="148"/>
      <c r="F45" s="152" t="s">
        <v>34</v>
      </c>
      <c r="G45" s="139">
        <v>3432</v>
      </c>
      <c r="H45" s="139">
        <v>3992786.2400409305</v>
      </c>
      <c r="I45" s="140">
        <v>2229</v>
      </c>
      <c r="J45" s="150"/>
      <c r="K45" s="153" t="s">
        <v>34</v>
      </c>
      <c r="L45" s="143">
        <v>4.4580419580419584E-2</v>
      </c>
      <c r="M45" s="143">
        <v>0.12159027202504147</v>
      </c>
      <c r="N45" s="145">
        <v>-9.421265141319024E-3</v>
      </c>
    </row>
    <row r="46" spans="1:18" ht="13.5" thickBot="1" x14ac:dyDescent="0.25">
      <c r="A46" s="39" t="s">
        <v>35</v>
      </c>
      <c r="B46" s="135">
        <v>911</v>
      </c>
      <c r="C46" s="135">
        <v>816278.92893016804</v>
      </c>
      <c r="D46" s="136">
        <v>569</v>
      </c>
      <c r="E46" s="148"/>
      <c r="F46" s="152" t="s">
        <v>35</v>
      </c>
      <c r="G46" s="139">
        <v>1171</v>
      </c>
      <c r="H46" s="139">
        <v>878150.05399558099</v>
      </c>
      <c r="I46" s="140">
        <v>926</v>
      </c>
      <c r="J46" s="150"/>
      <c r="K46" s="153" t="s">
        <v>35</v>
      </c>
      <c r="L46" s="143">
        <v>-0.22203245089666956</v>
      </c>
      <c r="M46" s="143">
        <v>-7.0456210511972817E-2</v>
      </c>
      <c r="N46" s="145">
        <v>-0.3855291576673866</v>
      </c>
    </row>
    <row r="47" spans="1:18" ht="13.5" thickBot="1" x14ac:dyDescent="0.25">
      <c r="A47" s="39" t="s">
        <v>36</v>
      </c>
      <c r="B47" s="135">
        <v>5061</v>
      </c>
      <c r="C47" s="135">
        <v>4880787.8116929391</v>
      </c>
      <c r="D47" s="136">
        <v>3410</v>
      </c>
      <c r="E47" s="148"/>
      <c r="F47" s="152" t="s">
        <v>36</v>
      </c>
      <c r="G47" s="139">
        <v>4980</v>
      </c>
      <c r="H47" s="139">
        <v>5130796.8482707869</v>
      </c>
      <c r="I47" s="140">
        <v>3373</v>
      </c>
      <c r="J47" s="150"/>
      <c r="K47" s="153" t="s">
        <v>36</v>
      </c>
      <c r="L47" s="143">
        <v>1.6265060240963747E-2</v>
      </c>
      <c r="M47" s="143">
        <v>-4.8727136148863037E-2</v>
      </c>
      <c r="N47" s="145">
        <v>1.0969463385710032E-2</v>
      </c>
    </row>
    <row r="48" spans="1:18" ht="13.5" thickBot="1" x14ac:dyDescent="0.25">
      <c r="A48" s="39" t="s">
        <v>37</v>
      </c>
      <c r="B48" s="135">
        <v>1481</v>
      </c>
      <c r="C48" s="135">
        <v>1657089.7917040382</v>
      </c>
      <c r="D48" s="136">
        <v>735</v>
      </c>
      <c r="E48" s="148"/>
      <c r="F48" s="152" t="s">
        <v>37</v>
      </c>
      <c r="G48" s="139">
        <v>1626</v>
      </c>
      <c r="H48" s="139">
        <v>1880720.409829149</v>
      </c>
      <c r="I48" s="140">
        <v>873</v>
      </c>
      <c r="J48" s="150"/>
      <c r="K48" s="153" t="s">
        <v>37</v>
      </c>
      <c r="L48" s="143">
        <v>-8.9175891758917603E-2</v>
      </c>
      <c r="M48" s="143">
        <v>-0.11890689171891644</v>
      </c>
      <c r="N48" s="145">
        <v>-0.15807560137457044</v>
      </c>
    </row>
    <row r="49" spans="1:20" ht="13.5" thickBot="1" x14ac:dyDescent="0.25">
      <c r="A49" s="39" t="s">
        <v>38</v>
      </c>
      <c r="B49" s="135">
        <v>2314</v>
      </c>
      <c r="C49" s="135">
        <v>1543741.6757578552</v>
      </c>
      <c r="D49" s="136">
        <v>1790</v>
      </c>
      <c r="E49" s="148"/>
      <c r="F49" s="152" t="s">
        <v>38</v>
      </c>
      <c r="G49" s="139">
        <v>1970</v>
      </c>
      <c r="H49" s="139">
        <v>1727933.998620389</v>
      </c>
      <c r="I49" s="140">
        <v>1472</v>
      </c>
      <c r="J49" s="150"/>
      <c r="K49" s="153" t="s">
        <v>38</v>
      </c>
      <c r="L49" s="143">
        <v>0.17461928934010151</v>
      </c>
      <c r="M49" s="143">
        <v>-0.10659685092694282</v>
      </c>
      <c r="N49" s="145">
        <v>0.21603260869565211</v>
      </c>
    </row>
    <row r="50" spans="1:20" ht="13.5" thickBot="1" x14ac:dyDescent="0.25">
      <c r="A50" s="39" t="s">
        <v>39</v>
      </c>
      <c r="B50" s="135">
        <v>540</v>
      </c>
      <c r="C50" s="135">
        <v>732461.86013656599</v>
      </c>
      <c r="D50" s="136">
        <v>320</v>
      </c>
      <c r="E50" s="148"/>
      <c r="F50" s="152" t="s">
        <v>39</v>
      </c>
      <c r="G50" s="139">
        <v>564</v>
      </c>
      <c r="H50" s="139">
        <v>732298.80120267905</v>
      </c>
      <c r="I50" s="140">
        <v>353</v>
      </c>
      <c r="J50" s="150"/>
      <c r="K50" s="153" t="s">
        <v>39</v>
      </c>
      <c r="L50" s="143">
        <v>-4.2553191489361653E-2</v>
      </c>
      <c r="M50" s="143">
        <v>2.2266721401043021E-4</v>
      </c>
      <c r="N50" s="145">
        <v>-9.3484419263456076E-2</v>
      </c>
    </row>
    <row r="51" spans="1:20" ht="13.5" thickBot="1" x14ac:dyDescent="0.25">
      <c r="A51" s="39" t="s">
        <v>40</v>
      </c>
      <c r="B51" s="135">
        <v>6208</v>
      </c>
      <c r="C51" s="135">
        <v>5308076.8227456491</v>
      </c>
      <c r="D51" s="136">
        <v>3978</v>
      </c>
      <c r="E51" s="148"/>
      <c r="F51" s="152" t="s">
        <v>40</v>
      </c>
      <c r="G51" s="139">
        <v>4980</v>
      </c>
      <c r="H51" s="139">
        <v>4981562.3542475533</v>
      </c>
      <c r="I51" s="140">
        <v>3239</v>
      </c>
      <c r="J51" s="150"/>
      <c r="K51" s="153" t="s">
        <v>40</v>
      </c>
      <c r="L51" s="143">
        <v>0.24658634538152602</v>
      </c>
      <c r="M51" s="143">
        <v>6.5544591290660481E-2</v>
      </c>
      <c r="N51" s="145">
        <v>0.22815683853041069</v>
      </c>
    </row>
    <row r="52" spans="1:20" ht="13.5" thickBot="1" x14ac:dyDescent="0.25">
      <c r="A52" s="40" t="s">
        <v>41</v>
      </c>
      <c r="B52" s="137">
        <v>1019</v>
      </c>
      <c r="C52" s="137">
        <v>864465.78</v>
      </c>
      <c r="D52" s="138">
        <v>742</v>
      </c>
      <c r="E52" s="148"/>
      <c r="F52" s="154" t="s">
        <v>41</v>
      </c>
      <c r="G52" s="141">
        <v>1026</v>
      </c>
      <c r="H52" s="141">
        <v>787695.80173333327</v>
      </c>
      <c r="I52" s="142">
        <v>793</v>
      </c>
      <c r="J52" s="150"/>
      <c r="K52" s="155" t="s">
        <v>41</v>
      </c>
      <c r="L52" s="144">
        <v>-6.8226120857699524E-3</v>
      </c>
      <c r="M52" s="144">
        <v>9.7461454152394378E-2</v>
      </c>
      <c r="N52" s="146">
        <v>-6.4312736443884022E-2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65035</v>
      </c>
      <c r="C54" s="84">
        <v>81809156.994224876</v>
      </c>
      <c r="D54" s="84">
        <v>39498</v>
      </c>
      <c r="E54" s="20"/>
      <c r="F54" s="50" t="s">
        <v>42</v>
      </c>
      <c r="G54" s="51">
        <v>55988</v>
      </c>
      <c r="H54" s="51">
        <v>74114749.479689419</v>
      </c>
      <c r="I54" s="54">
        <v>32631</v>
      </c>
      <c r="K54" s="97" t="s">
        <v>42</v>
      </c>
      <c r="L54" s="98">
        <v>0.1615881974708866</v>
      </c>
      <c r="M54" s="98">
        <v>0.10381749339440249</v>
      </c>
      <c r="N54" s="98">
        <v>0.21044405626551432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52850</v>
      </c>
      <c r="C55" s="30">
        <v>67353272.258751959</v>
      </c>
      <c r="D55" s="31">
        <v>30428</v>
      </c>
      <c r="E55" s="20"/>
      <c r="F55" s="72" t="s">
        <v>43</v>
      </c>
      <c r="G55" s="56">
        <v>44366</v>
      </c>
      <c r="H55" s="56">
        <v>60314993.180638425</v>
      </c>
      <c r="I55" s="57">
        <v>25670</v>
      </c>
      <c r="K55" s="10" t="s">
        <v>43</v>
      </c>
      <c r="L55" s="101">
        <v>0.19122751656674031</v>
      </c>
      <c r="M55" s="101">
        <v>0.11669203139979589</v>
      </c>
      <c r="N55" s="102">
        <v>0.18535255161667319</v>
      </c>
      <c r="R55" s="6"/>
      <c r="S55" s="6"/>
      <c r="T55" s="6"/>
    </row>
    <row r="56" spans="1:20" ht="13.5" thickBot="1" x14ac:dyDescent="0.25">
      <c r="A56" s="39" t="s">
        <v>44</v>
      </c>
      <c r="B56" s="30">
        <v>3333</v>
      </c>
      <c r="C56" s="30">
        <v>3599282.4094318319</v>
      </c>
      <c r="D56" s="31">
        <v>2175</v>
      </c>
      <c r="E56" s="20"/>
      <c r="F56" s="67" t="s">
        <v>44</v>
      </c>
      <c r="G56" s="78">
        <v>3237</v>
      </c>
      <c r="H56" s="78">
        <v>3578554.6880046194</v>
      </c>
      <c r="I56" s="79">
        <v>2108</v>
      </c>
      <c r="K56" s="11" t="s">
        <v>44</v>
      </c>
      <c r="L56" s="101">
        <v>2.9657089898053712E-2</v>
      </c>
      <c r="M56" s="101">
        <v>5.7922047402803045E-3</v>
      </c>
      <c r="N56" s="102">
        <v>3.1783681214421211E-2</v>
      </c>
      <c r="R56" s="6"/>
      <c r="S56" s="6"/>
      <c r="T56" s="6"/>
    </row>
    <row r="57" spans="1:20" ht="13.5" thickBot="1" x14ac:dyDescent="0.25">
      <c r="A57" s="39" t="s">
        <v>45</v>
      </c>
      <c r="B57" s="30">
        <v>1768</v>
      </c>
      <c r="C57" s="30">
        <v>2601944.3507535267</v>
      </c>
      <c r="D57" s="31">
        <v>726</v>
      </c>
      <c r="E57" s="20"/>
      <c r="F57" s="67" t="s">
        <v>45</v>
      </c>
      <c r="G57" s="78">
        <v>1845</v>
      </c>
      <c r="H57" s="78">
        <v>2585494.4589858521</v>
      </c>
      <c r="I57" s="79">
        <v>827</v>
      </c>
      <c r="K57" s="11" t="s">
        <v>45</v>
      </c>
      <c r="L57" s="101">
        <v>-4.1734417344173491E-2</v>
      </c>
      <c r="M57" s="101">
        <v>6.3623774982395354E-3</v>
      </c>
      <c r="N57" s="102">
        <v>-0.12212817412333732</v>
      </c>
      <c r="R57" s="6"/>
      <c r="S57" s="6"/>
      <c r="T57" s="6"/>
    </row>
    <row r="58" spans="1:20" ht="13.5" thickBot="1" x14ac:dyDescent="0.25">
      <c r="A58" s="40" t="s">
        <v>46</v>
      </c>
      <c r="B58" s="34">
        <v>7084</v>
      </c>
      <c r="C58" s="34">
        <v>8254657.9752875511</v>
      </c>
      <c r="D58" s="35">
        <v>6169</v>
      </c>
      <c r="E58" s="20"/>
      <c r="F58" s="68" t="s">
        <v>46</v>
      </c>
      <c r="G58" s="73">
        <v>6540</v>
      </c>
      <c r="H58" s="73">
        <v>7635707.1520605199</v>
      </c>
      <c r="I58" s="74">
        <v>4026</v>
      </c>
      <c r="K58" s="12" t="s">
        <v>46</v>
      </c>
      <c r="L58" s="103">
        <v>8.3180428134556506E-2</v>
      </c>
      <c r="M58" s="103">
        <v>8.1060052579413622E-2</v>
      </c>
      <c r="N58" s="104">
        <v>0.53229011425732731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33327</v>
      </c>
      <c r="C60" s="84">
        <v>22713067.201079093</v>
      </c>
      <c r="D60" s="84">
        <v>25177</v>
      </c>
      <c r="E60" s="20"/>
      <c r="F60" s="50" t="s">
        <v>47</v>
      </c>
      <c r="G60" s="51">
        <v>27459</v>
      </c>
      <c r="H60" s="51">
        <v>19792978.831914179</v>
      </c>
      <c r="I60" s="54">
        <v>20471</v>
      </c>
      <c r="K60" s="97" t="s">
        <v>47</v>
      </c>
      <c r="L60" s="98">
        <v>0.21370042608980655</v>
      </c>
      <c r="M60" s="98">
        <v>0.14753152589930352</v>
      </c>
      <c r="N60" s="98">
        <v>0.22988618045039333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4921</v>
      </c>
      <c r="C61" s="30">
        <v>3363216.4624591856</v>
      </c>
      <c r="D61" s="31">
        <v>3354</v>
      </c>
      <c r="E61" s="20"/>
      <c r="F61" s="72" t="s">
        <v>48</v>
      </c>
      <c r="G61" s="56">
        <v>4074</v>
      </c>
      <c r="H61" s="56">
        <v>3276454.9150426774</v>
      </c>
      <c r="I61" s="57">
        <v>3141</v>
      </c>
      <c r="K61" s="10" t="s">
        <v>48</v>
      </c>
      <c r="L61" s="101">
        <v>0.20790378006872845</v>
      </c>
      <c r="M61" s="101">
        <v>2.6480311698529269E-2</v>
      </c>
      <c r="N61" s="102">
        <v>6.7812798471824198E-2</v>
      </c>
    </row>
    <row r="62" spans="1:20" ht="13.5" thickBot="1" x14ac:dyDescent="0.25">
      <c r="A62" s="39" t="s">
        <v>49</v>
      </c>
      <c r="B62" s="30">
        <v>1948</v>
      </c>
      <c r="C62" s="30">
        <v>2458889.199522295</v>
      </c>
      <c r="D62" s="31">
        <v>989</v>
      </c>
      <c r="E62" s="20"/>
      <c r="F62" s="67" t="s">
        <v>49</v>
      </c>
      <c r="G62" s="78">
        <v>1846</v>
      </c>
      <c r="H62" s="78">
        <v>1700262.9231546363</v>
      </c>
      <c r="I62" s="79">
        <v>956</v>
      </c>
      <c r="K62" s="11" t="s">
        <v>49</v>
      </c>
      <c r="L62" s="101">
        <v>5.5254604550379227E-2</v>
      </c>
      <c r="M62" s="101">
        <v>0.44618174403292743</v>
      </c>
      <c r="N62" s="102">
        <v>3.4518828451882921E-2</v>
      </c>
    </row>
    <row r="63" spans="1:20" ht="13.5" thickBot="1" x14ac:dyDescent="0.25">
      <c r="A63" s="40" t="s">
        <v>50</v>
      </c>
      <c r="B63" s="34">
        <v>26458</v>
      </c>
      <c r="C63" s="34">
        <v>16890961.539097615</v>
      </c>
      <c r="D63" s="35">
        <v>20834</v>
      </c>
      <c r="E63" s="20"/>
      <c r="F63" s="68" t="s">
        <v>50</v>
      </c>
      <c r="G63" s="73">
        <v>21539</v>
      </c>
      <c r="H63" s="73">
        <v>14816260.993716864</v>
      </c>
      <c r="I63" s="74">
        <v>16374</v>
      </c>
      <c r="K63" s="12" t="s">
        <v>50</v>
      </c>
      <c r="L63" s="103">
        <v>0.22837643344630676</v>
      </c>
      <c r="M63" s="103">
        <v>0.14002861762900709</v>
      </c>
      <c r="N63" s="104">
        <v>0.27238304629290333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1566</v>
      </c>
      <c r="C65" s="84">
        <v>1705285.7657884168</v>
      </c>
      <c r="D65" s="84">
        <v>765</v>
      </c>
      <c r="E65" s="20"/>
      <c r="F65" s="50" t="s">
        <v>51</v>
      </c>
      <c r="G65" s="51">
        <v>1511</v>
      </c>
      <c r="H65" s="51">
        <v>1435630.1000010427</v>
      </c>
      <c r="I65" s="54">
        <v>933</v>
      </c>
      <c r="K65" s="97" t="s">
        <v>51</v>
      </c>
      <c r="L65" s="98">
        <v>3.6399735274652567E-2</v>
      </c>
      <c r="M65" s="98">
        <v>0.18783088052220287</v>
      </c>
      <c r="N65" s="98">
        <v>-0.180064308681672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900</v>
      </c>
      <c r="C66" s="30">
        <v>1012430.5145784001</v>
      </c>
      <c r="D66" s="31">
        <v>361</v>
      </c>
      <c r="E66" s="20"/>
      <c r="F66" s="72" t="s">
        <v>52</v>
      </c>
      <c r="G66" s="56">
        <v>661</v>
      </c>
      <c r="H66" s="56">
        <v>695614.61943566683</v>
      </c>
      <c r="I66" s="57">
        <v>329</v>
      </c>
      <c r="K66" s="10" t="s">
        <v>52</v>
      </c>
      <c r="L66" s="101">
        <v>0.36157337367624809</v>
      </c>
      <c r="M66" s="101">
        <v>0.45544743639769569</v>
      </c>
      <c r="N66" s="102">
        <v>9.7264437689969618E-2</v>
      </c>
    </row>
    <row r="67" spans="1:18" ht="13.5" thickBot="1" x14ac:dyDescent="0.25">
      <c r="A67" s="40" t="s">
        <v>53</v>
      </c>
      <c r="B67" s="34">
        <v>666</v>
      </c>
      <c r="C67" s="34">
        <v>692855.2512100169</v>
      </c>
      <c r="D67" s="35">
        <v>404</v>
      </c>
      <c r="E67" s="20"/>
      <c r="F67" s="68" t="s">
        <v>53</v>
      </c>
      <c r="G67" s="73">
        <v>850</v>
      </c>
      <c r="H67" s="73">
        <v>740015.480565376</v>
      </c>
      <c r="I67" s="74">
        <v>604</v>
      </c>
      <c r="K67" s="12" t="s">
        <v>53</v>
      </c>
      <c r="L67" s="103">
        <v>-0.21647058823529408</v>
      </c>
      <c r="M67" s="103">
        <v>-6.3728706485070341E-2</v>
      </c>
      <c r="N67" s="104">
        <v>-0.33112582781456956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17962</v>
      </c>
      <c r="C69" s="84">
        <v>16075346.556087956</v>
      </c>
      <c r="D69" s="84">
        <v>10473</v>
      </c>
      <c r="E69" s="20"/>
      <c r="F69" s="50" t="s">
        <v>54</v>
      </c>
      <c r="G69" s="51">
        <v>15366</v>
      </c>
      <c r="H69" s="51">
        <v>14770749.954328939</v>
      </c>
      <c r="I69" s="54">
        <v>9402</v>
      </c>
      <c r="K69" s="97" t="s">
        <v>54</v>
      </c>
      <c r="L69" s="98">
        <v>0.16894442275152932</v>
      </c>
      <c r="M69" s="98">
        <v>8.8322976544374487E-2</v>
      </c>
      <c r="N69" s="98">
        <v>0.11391193363114227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8046</v>
      </c>
      <c r="C70" s="30">
        <v>5990486.0500972997</v>
      </c>
      <c r="D70" s="31">
        <v>5185</v>
      </c>
      <c r="E70" s="20"/>
      <c r="F70" s="72" t="s">
        <v>55</v>
      </c>
      <c r="G70" s="56">
        <v>6912</v>
      </c>
      <c r="H70" s="56">
        <v>6038355.7401244435</v>
      </c>
      <c r="I70" s="57">
        <v>4715</v>
      </c>
      <c r="K70" s="10" t="s">
        <v>55</v>
      </c>
      <c r="L70" s="101">
        <v>0.1640625</v>
      </c>
      <c r="M70" s="101">
        <v>-7.9276034879914858E-3</v>
      </c>
      <c r="N70" s="102">
        <v>9.9681866383881212E-2</v>
      </c>
    </row>
    <row r="71" spans="1:18" ht="13.5" thickBot="1" x14ac:dyDescent="0.25">
      <c r="A71" s="39" t="s">
        <v>56</v>
      </c>
      <c r="B71" s="30">
        <v>782</v>
      </c>
      <c r="C71" s="30">
        <v>787942.52952658699</v>
      </c>
      <c r="D71" s="31">
        <v>447</v>
      </c>
      <c r="E71" s="20"/>
      <c r="F71" s="67" t="s">
        <v>56</v>
      </c>
      <c r="G71" s="78">
        <v>656</v>
      </c>
      <c r="H71" s="78">
        <v>620559.51010986301</v>
      </c>
      <c r="I71" s="79">
        <v>405</v>
      </c>
      <c r="K71" s="11" t="s">
        <v>56</v>
      </c>
      <c r="L71" s="101">
        <v>0.19207317073170738</v>
      </c>
      <c r="M71" s="101">
        <v>0.26972919871470613</v>
      </c>
      <c r="N71" s="102">
        <v>0.10370370370370363</v>
      </c>
    </row>
    <row r="72" spans="1:18" ht="13.5" thickBot="1" x14ac:dyDescent="0.25">
      <c r="A72" s="39" t="s">
        <v>57</v>
      </c>
      <c r="B72" s="30">
        <v>908</v>
      </c>
      <c r="C72" s="30">
        <v>969415.30048541096</v>
      </c>
      <c r="D72" s="31">
        <v>496</v>
      </c>
      <c r="E72" s="20"/>
      <c r="F72" s="67" t="s">
        <v>57</v>
      </c>
      <c r="G72" s="78">
        <v>737</v>
      </c>
      <c r="H72" s="78">
        <v>803401.72823931696</v>
      </c>
      <c r="I72" s="79">
        <v>411</v>
      </c>
      <c r="K72" s="11" t="s">
        <v>57</v>
      </c>
      <c r="L72" s="101">
        <v>0.23202170963364988</v>
      </c>
      <c r="M72" s="101">
        <v>0.20663830610611034</v>
      </c>
      <c r="N72" s="102">
        <v>0.2068126520681266</v>
      </c>
    </row>
    <row r="73" spans="1:18" ht="13.5" thickBot="1" x14ac:dyDescent="0.25">
      <c r="A73" s="40" t="s">
        <v>58</v>
      </c>
      <c r="B73" s="34">
        <v>8226</v>
      </c>
      <c r="C73" s="34">
        <v>8327502.6759786587</v>
      </c>
      <c r="D73" s="35">
        <v>4345</v>
      </c>
      <c r="E73" s="20"/>
      <c r="F73" s="68" t="s">
        <v>58</v>
      </c>
      <c r="G73" s="73">
        <v>7061</v>
      </c>
      <c r="H73" s="73">
        <v>7308432.9758553142</v>
      </c>
      <c r="I73" s="74">
        <v>3871</v>
      </c>
      <c r="K73" s="12" t="s">
        <v>58</v>
      </c>
      <c r="L73" s="103">
        <v>0.16499079450502752</v>
      </c>
      <c r="M73" s="103">
        <v>0.13943751054296039</v>
      </c>
      <c r="N73" s="104">
        <v>0.12244897959183665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45059</v>
      </c>
      <c r="C75" s="84">
        <v>47328507.098077416</v>
      </c>
      <c r="D75" s="84">
        <v>28137</v>
      </c>
      <c r="E75" s="20"/>
      <c r="F75" s="50" t="s">
        <v>59</v>
      </c>
      <c r="G75" s="51">
        <v>41724</v>
      </c>
      <c r="H75" s="51">
        <v>45597479.641710557</v>
      </c>
      <c r="I75" s="54">
        <v>26677</v>
      </c>
      <c r="K75" s="97" t="s">
        <v>59</v>
      </c>
      <c r="L75" s="98">
        <v>7.9930016297574458E-2</v>
      </c>
      <c r="M75" s="98">
        <v>3.7963226695174379E-2</v>
      </c>
      <c r="N75" s="98">
        <v>5.4728792592870334E-2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45059</v>
      </c>
      <c r="C76" s="34">
        <v>47328507.098077416</v>
      </c>
      <c r="D76" s="35">
        <v>28137</v>
      </c>
      <c r="E76" s="20"/>
      <c r="F76" s="71" t="s">
        <v>60</v>
      </c>
      <c r="G76" s="60">
        <v>41724</v>
      </c>
      <c r="H76" s="60">
        <v>45597479.641710557</v>
      </c>
      <c r="I76" s="61">
        <v>26677</v>
      </c>
      <c r="K76" s="14" t="s">
        <v>60</v>
      </c>
      <c r="L76" s="103">
        <v>7.9930016297574458E-2</v>
      </c>
      <c r="M76" s="103">
        <v>3.7963226695174379E-2</v>
      </c>
      <c r="N76" s="104">
        <v>5.4728792592870334E-2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20347</v>
      </c>
      <c r="C78" s="84">
        <v>15805729.339660758</v>
      </c>
      <c r="D78" s="84">
        <v>16551</v>
      </c>
      <c r="E78" s="20"/>
      <c r="F78" s="50" t="s">
        <v>61</v>
      </c>
      <c r="G78" s="51">
        <v>16104</v>
      </c>
      <c r="H78" s="51">
        <v>14284235.5964814</v>
      </c>
      <c r="I78" s="54">
        <v>12974</v>
      </c>
      <c r="K78" s="97" t="s">
        <v>61</v>
      </c>
      <c r="L78" s="98">
        <v>0.26347491306507709</v>
      </c>
      <c r="M78" s="98">
        <v>0.10651558726419674</v>
      </c>
      <c r="N78" s="98">
        <v>0.27570525666718049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20347</v>
      </c>
      <c r="C79" s="34">
        <v>15805729.339660758</v>
      </c>
      <c r="D79" s="35">
        <v>16551</v>
      </c>
      <c r="E79" s="20"/>
      <c r="F79" s="71" t="s">
        <v>62</v>
      </c>
      <c r="G79" s="60">
        <v>16104</v>
      </c>
      <c r="H79" s="60">
        <v>14284235.5964814</v>
      </c>
      <c r="I79" s="61">
        <v>12974</v>
      </c>
      <c r="K79" s="14" t="s">
        <v>62</v>
      </c>
      <c r="L79" s="103">
        <v>0.26347491306507709</v>
      </c>
      <c r="M79" s="103">
        <v>0.10651558726419674</v>
      </c>
      <c r="N79" s="104">
        <v>0.27570525666718049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10204</v>
      </c>
      <c r="C81" s="84">
        <v>11537164.169421729</v>
      </c>
      <c r="D81" s="84">
        <v>6328</v>
      </c>
      <c r="E81" s="20"/>
      <c r="F81" s="50" t="s">
        <v>63</v>
      </c>
      <c r="G81" s="51">
        <v>8290</v>
      </c>
      <c r="H81" s="51">
        <v>9673769.8872577716</v>
      </c>
      <c r="I81" s="54">
        <v>5461</v>
      </c>
      <c r="K81" s="97" t="s">
        <v>63</v>
      </c>
      <c r="L81" s="98">
        <v>0.23088057901085635</v>
      </c>
      <c r="M81" s="98">
        <v>0.1926233830120776</v>
      </c>
      <c r="N81" s="98">
        <v>0.15876213147775142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10204</v>
      </c>
      <c r="C82" s="34">
        <v>11537164.169421729</v>
      </c>
      <c r="D82" s="35">
        <v>6328</v>
      </c>
      <c r="E82" s="20"/>
      <c r="F82" s="71" t="s">
        <v>64</v>
      </c>
      <c r="G82" s="60">
        <v>8290</v>
      </c>
      <c r="H82" s="60">
        <v>9673769.8872577716</v>
      </c>
      <c r="I82" s="61">
        <v>5461</v>
      </c>
      <c r="K82" s="14" t="s">
        <v>64</v>
      </c>
      <c r="L82" s="103">
        <v>0.23088057901085635</v>
      </c>
      <c r="M82" s="103">
        <v>0.1926233830120776</v>
      </c>
      <c r="N82" s="104">
        <v>0.15876213147775142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15169</v>
      </c>
      <c r="C84" s="84">
        <v>15195760.945987716</v>
      </c>
      <c r="D84" s="84">
        <v>10782</v>
      </c>
      <c r="E84" s="20"/>
      <c r="F84" s="50" t="s">
        <v>65</v>
      </c>
      <c r="G84" s="51">
        <v>15429</v>
      </c>
      <c r="H84" s="51">
        <v>16422375.1487258</v>
      </c>
      <c r="I84" s="54">
        <v>11119</v>
      </c>
      <c r="K84" s="97" t="s">
        <v>65</v>
      </c>
      <c r="L84" s="98">
        <v>-1.6851383757858551E-2</v>
      </c>
      <c r="M84" s="98">
        <v>-7.4691644273712554E-2</v>
      </c>
      <c r="N84" s="98">
        <v>-3.0308480978505248E-2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3409</v>
      </c>
      <c r="C85" s="30">
        <v>4082318.8187740557</v>
      </c>
      <c r="D85" s="31">
        <v>2046</v>
      </c>
      <c r="E85" s="20"/>
      <c r="F85" s="72" t="s">
        <v>66</v>
      </c>
      <c r="G85" s="56">
        <v>3581</v>
      </c>
      <c r="H85" s="56">
        <v>4922421.648370509</v>
      </c>
      <c r="I85" s="57">
        <v>2155</v>
      </c>
      <c r="K85" s="10" t="s">
        <v>66</v>
      </c>
      <c r="L85" s="101">
        <v>-4.8031276179838045E-2</v>
      </c>
      <c r="M85" s="101">
        <v>-0.17066860370942749</v>
      </c>
      <c r="N85" s="102">
        <v>-5.0580046403712275E-2</v>
      </c>
    </row>
    <row r="86" spans="1:18" ht="13.5" thickBot="1" x14ac:dyDescent="0.25">
      <c r="A86" s="39" t="s">
        <v>67</v>
      </c>
      <c r="B86" s="30">
        <v>2720</v>
      </c>
      <c r="C86" s="30">
        <v>3042118.198124127</v>
      </c>
      <c r="D86" s="31">
        <v>1992</v>
      </c>
      <c r="E86" s="20"/>
      <c r="F86" s="67" t="s">
        <v>67</v>
      </c>
      <c r="G86" s="78">
        <v>3119</v>
      </c>
      <c r="H86" s="78">
        <v>2883500.2555215484</v>
      </c>
      <c r="I86" s="79">
        <v>2457</v>
      </c>
      <c r="K86" s="11" t="s">
        <v>67</v>
      </c>
      <c r="L86" s="101">
        <v>-0.12792561718499518</v>
      </c>
      <c r="M86" s="101">
        <v>5.5008818639375789E-2</v>
      </c>
      <c r="N86" s="102">
        <v>-0.18925518925518925</v>
      </c>
    </row>
    <row r="87" spans="1:18" ht="13.5" thickBot="1" x14ac:dyDescent="0.25">
      <c r="A87" s="40" t="s">
        <v>68</v>
      </c>
      <c r="B87" s="34">
        <v>9040</v>
      </c>
      <c r="C87" s="34">
        <v>8071323.9290895322</v>
      </c>
      <c r="D87" s="35">
        <v>6744</v>
      </c>
      <c r="E87" s="20"/>
      <c r="F87" s="68" t="s">
        <v>68</v>
      </c>
      <c r="G87" s="73">
        <v>8729</v>
      </c>
      <c r="H87" s="73">
        <v>8616453.2448337432</v>
      </c>
      <c r="I87" s="74">
        <v>6507</v>
      </c>
      <c r="K87" s="12" t="s">
        <v>68</v>
      </c>
      <c r="L87" s="103">
        <v>3.5628365219383618E-2</v>
      </c>
      <c r="M87" s="103">
        <v>-6.3266091076518038E-2</v>
      </c>
      <c r="N87" s="104">
        <v>3.6422314430613278E-2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2421</v>
      </c>
      <c r="C89" s="84">
        <v>2418083.5883817598</v>
      </c>
      <c r="D89" s="84">
        <v>1626</v>
      </c>
      <c r="E89" s="20"/>
      <c r="F89" s="53" t="s">
        <v>69</v>
      </c>
      <c r="G89" s="51">
        <v>2688</v>
      </c>
      <c r="H89" s="51">
        <v>2768390.4194896389</v>
      </c>
      <c r="I89" s="54">
        <v>1807</v>
      </c>
      <c r="K89" s="100" t="s">
        <v>69</v>
      </c>
      <c r="L89" s="98">
        <v>-9.9330357142857095E-2</v>
      </c>
      <c r="M89" s="98">
        <v>-0.12653808821244916</v>
      </c>
      <c r="N89" s="98">
        <v>-0.10016602102933037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2421</v>
      </c>
      <c r="C90" s="34">
        <v>2418083.5883817598</v>
      </c>
      <c r="D90" s="35">
        <v>1626</v>
      </c>
      <c r="E90" s="20"/>
      <c r="F90" s="70" t="s">
        <v>70</v>
      </c>
      <c r="G90" s="60">
        <v>2688</v>
      </c>
      <c r="H90" s="60">
        <v>2768390.4194896389</v>
      </c>
      <c r="I90" s="61">
        <v>1807</v>
      </c>
      <c r="K90" s="13" t="s">
        <v>70</v>
      </c>
      <c r="L90" s="103">
        <v>-9.9330357142857095E-2</v>
      </c>
      <c r="M90" s="103">
        <v>-0.12653808821244916</v>
      </c>
      <c r="N90" s="104">
        <v>-0.10016602102933037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25" right="0.25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Normal="100" workbookViewId="0">
      <selection activeCell="E10" sqref="E10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81</v>
      </c>
      <c r="B2" s="26" t="s">
        <v>96</v>
      </c>
      <c r="C2" s="25"/>
      <c r="D2" s="25"/>
      <c r="F2" s="44" t="s">
        <v>81</v>
      </c>
      <c r="G2" s="45" t="s">
        <v>80</v>
      </c>
      <c r="K2" s="1" t="s">
        <v>81</v>
      </c>
      <c r="L2" s="3"/>
      <c r="M2" s="1" t="s">
        <v>97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32"/>
      <c r="C5" s="132"/>
      <c r="D5" s="132"/>
      <c r="F5" s="46"/>
      <c r="G5" s="132"/>
      <c r="H5" s="132"/>
      <c r="I5" s="132"/>
      <c r="K5" s="4"/>
      <c r="L5" s="5"/>
      <c r="M5" s="5"/>
      <c r="N5" s="4"/>
    </row>
    <row r="6" spans="1:18" ht="13.5" thickBot="1" x14ac:dyDescent="0.25">
      <c r="A6" s="83" t="s">
        <v>1</v>
      </c>
      <c r="B6" s="84">
        <v>942470</v>
      </c>
      <c r="C6" s="84">
        <v>919563117.88785875</v>
      </c>
      <c r="D6" s="84">
        <v>637857</v>
      </c>
      <c r="E6" s="20"/>
      <c r="F6" s="50" t="s">
        <v>1</v>
      </c>
      <c r="G6" s="51">
        <v>844347</v>
      </c>
      <c r="H6" s="51">
        <v>810206562.4726851</v>
      </c>
      <c r="I6" s="51">
        <v>580267</v>
      </c>
      <c r="K6" s="97" t="s">
        <v>1</v>
      </c>
      <c r="L6" s="98">
        <v>0.11621169969218825</v>
      </c>
      <c r="M6" s="98">
        <v>0.13497367274022842</v>
      </c>
      <c r="N6" s="98">
        <v>9.9247415413938667E-2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95455</v>
      </c>
      <c r="C8" s="86">
        <v>82079438.086861938</v>
      </c>
      <c r="D8" s="86">
        <v>64262</v>
      </c>
      <c r="E8" s="20"/>
      <c r="F8" s="53" t="s">
        <v>4</v>
      </c>
      <c r="G8" s="51">
        <v>102117</v>
      </c>
      <c r="H8" s="51">
        <v>73703041.157532871</v>
      </c>
      <c r="I8" s="54">
        <v>75616</v>
      </c>
      <c r="K8" s="100" t="s">
        <v>4</v>
      </c>
      <c r="L8" s="98">
        <v>-6.5238892642752955E-2</v>
      </c>
      <c r="M8" s="98">
        <v>0.11365062822069105</v>
      </c>
      <c r="N8" s="98">
        <v>-0.15015340668641552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5651</v>
      </c>
      <c r="C9" s="30">
        <v>5991755.7554651899</v>
      </c>
      <c r="D9" s="31">
        <v>3171</v>
      </c>
      <c r="E9" s="21"/>
      <c r="F9" s="55" t="s">
        <v>5</v>
      </c>
      <c r="G9" s="56">
        <v>6258</v>
      </c>
      <c r="H9" s="56">
        <v>5795504.5800968558</v>
      </c>
      <c r="I9" s="57">
        <v>4086</v>
      </c>
      <c r="K9" s="7" t="s">
        <v>5</v>
      </c>
      <c r="L9" s="101">
        <v>-9.699584531799299E-2</v>
      </c>
      <c r="M9" s="101">
        <v>3.3862655555878085E-2</v>
      </c>
      <c r="N9" s="101">
        <v>-0.22393538913362698</v>
      </c>
    </row>
    <row r="10" spans="1:18" ht="13.5" thickBot="1" x14ac:dyDescent="0.25">
      <c r="A10" s="32" t="s">
        <v>6</v>
      </c>
      <c r="B10" s="30">
        <v>13004</v>
      </c>
      <c r="C10" s="30">
        <v>13053527.324831724</v>
      </c>
      <c r="D10" s="31">
        <v>9812</v>
      </c>
      <c r="E10" s="20"/>
      <c r="F10" s="58" t="s">
        <v>6</v>
      </c>
      <c r="G10" s="78">
        <v>26502</v>
      </c>
      <c r="H10" s="78">
        <v>13857425.69053537</v>
      </c>
      <c r="I10" s="79">
        <v>22697</v>
      </c>
      <c r="K10" s="8" t="s">
        <v>6</v>
      </c>
      <c r="L10" s="112">
        <v>-0.50932005131688174</v>
      </c>
      <c r="M10" s="112">
        <v>-5.8012100057856286E-2</v>
      </c>
      <c r="N10" s="114">
        <v>-0.5676961713001718</v>
      </c>
    </row>
    <row r="11" spans="1:18" ht="13.5" thickBot="1" x14ac:dyDescent="0.25">
      <c r="A11" s="32" t="s">
        <v>7</v>
      </c>
      <c r="B11" s="30">
        <v>4815</v>
      </c>
      <c r="C11" s="30">
        <v>5791596.1063149432</v>
      </c>
      <c r="D11" s="31">
        <v>2736</v>
      </c>
      <c r="E11" s="20"/>
      <c r="F11" s="58" t="s">
        <v>7</v>
      </c>
      <c r="G11" s="78">
        <v>5189</v>
      </c>
      <c r="H11" s="78">
        <v>5990410.8692842424</v>
      </c>
      <c r="I11" s="79">
        <v>3489</v>
      </c>
      <c r="K11" s="8" t="s">
        <v>7</v>
      </c>
      <c r="L11" s="112">
        <v>-7.207554442089037E-2</v>
      </c>
      <c r="M11" s="112">
        <v>-3.3188835842415942E-2</v>
      </c>
      <c r="N11" s="114">
        <v>-0.21582115219260534</v>
      </c>
    </row>
    <row r="12" spans="1:18" ht="13.5" thickBot="1" x14ac:dyDescent="0.25">
      <c r="A12" s="32" t="s">
        <v>8</v>
      </c>
      <c r="B12" s="30">
        <v>6106</v>
      </c>
      <c r="C12" s="30">
        <v>4575320.2370715253</v>
      </c>
      <c r="D12" s="31">
        <v>4291</v>
      </c>
      <c r="E12" s="20"/>
      <c r="F12" s="58" t="s">
        <v>8</v>
      </c>
      <c r="G12" s="78">
        <v>5968</v>
      </c>
      <c r="H12" s="78">
        <v>3932832.7872887128</v>
      </c>
      <c r="I12" s="79">
        <v>4422</v>
      </c>
      <c r="K12" s="8" t="s">
        <v>8</v>
      </c>
      <c r="L12" s="112">
        <v>2.3123324396782774E-2</v>
      </c>
      <c r="M12" s="112">
        <v>0.16336505631752063</v>
      </c>
      <c r="N12" s="114">
        <v>-2.9624604251469955E-2</v>
      </c>
    </row>
    <row r="13" spans="1:18" ht="13.5" thickBot="1" x14ac:dyDescent="0.25">
      <c r="A13" s="32" t="s">
        <v>9</v>
      </c>
      <c r="B13" s="30">
        <v>13488</v>
      </c>
      <c r="C13" s="30">
        <v>4959591.4396367269</v>
      </c>
      <c r="D13" s="31">
        <v>10838</v>
      </c>
      <c r="E13" s="20"/>
      <c r="F13" s="58" t="s">
        <v>9</v>
      </c>
      <c r="G13" s="78">
        <v>14447</v>
      </c>
      <c r="H13" s="78">
        <v>4633240.3324168297</v>
      </c>
      <c r="I13" s="79">
        <v>12373</v>
      </c>
      <c r="K13" s="8" t="s">
        <v>9</v>
      </c>
      <c r="L13" s="112">
        <v>-6.6380563438776186E-2</v>
      </c>
      <c r="M13" s="112">
        <v>7.0436904586312021E-2</v>
      </c>
      <c r="N13" s="114">
        <v>-0.12406045421482259</v>
      </c>
    </row>
    <row r="14" spans="1:18" ht="13.5" thickBot="1" x14ac:dyDescent="0.25">
      <c r="A14" s="32" t="s">
        <v>10</v>
      </c>
      <c r="B14" s="30">
        <v>4103</v>
      </c>
      <c r="C14" s="30">
        <v>4926735.412264429</v>
      </c>
      <c r="D14" s="31">
        <v>2333</v>
      </c>
      <c r="E14" s="20"/>
      <c r="F14" s="58" t="s">
        <v>10</v>
      </c>
      <c r="G14" s="78">
        <v>4077</v>
      </c>
      <c r="H14" s="78">
        <v>4960915.1592534501</v>
      </c>
      <c r="I14" s="79">
        <v>2207</v>
      </c>
      <c r="K14" s="8" t="s">
        <v>10</v>
      </c>
      <c r="L14" s="112">
        <v>6.3772381653175447E-3</v>
      </c>
      <c r="M14" s="112">
        <v>-6.8898067980998068E-3</v>
      </c>
      <c r="N14" s="114">
        <v>5.7091073855912944E-2</v>
      </c>
    </row>
    <row r="15" spans="1:18" ht="13.5" thickBot="1" x14ac:dyDescent="0.25">
      <c r="A15" s="32" t="s">
        <v>11</v>
      </c>
      <c r="B15" s="30">
        <v>14790</v>
      </c>
      <c r="C15" s="30">
        <v>13071179.676738586</v>
      </c>
      <c r="D15" s="31">
        <v>9501</v>
      </c>
      <c r="E15" s="20"/>
      <c r="F15" s="58" t="s">
        <v>11</v>
      </c>
      <c r="G15" s="78">
        <v>12750</v>
      </c>
      <c r="H15" s="78">
        <v>11514595.517076612</v>
      </c>
      <c r="I15" s="79">
        <v>8816</v>
      </c>
      <c r="K15" s="8" t="s">
        <v>11</v>
      </c>
      <c r="L15" s="112">
        <v>0.15999999999999992</v>
      </c>
      <c r="M15" s="112">
        <v>0.13518357265381109</v>
      </c>
      <c r="N15" s="114">
        <v>7.7699637023593393E-2</v>
      </c>
    </row>
    <row r="16" spans="1:18" ht="13.5" thickBot="1" x14ac:dyDescent="0.25">
      <c r="A16" s="33" t="s">
        <v>12</v>
      </c>
      <c r="B16" s="34">
        <v>33498</v>
      </c>
      <c r="C16" s="34">
        <v>29709732.134538807</v>
      </c>
      <c r="D16" s="35">
        <v>21580</v>
      </c>
      <c r="E16" s="20"/>
      <c r="F16" s="59" t="s">
        <v>12</v>
      </c>
      <c r="G16" s="108">
        <v>26926</v>
      </c>
      <c r="H16" s="108">
        <v>23018116.221580803</v>
      </c>
      <c r="I16" s="109">
        <v>17526</v>
      </c>
      <c r="K16" s="9" t="s">
        <v>12</v>
      </c>
      <c r="L16" s="115">
        <v>0.2440763574240512</v>
      </c>
      <c r="M16" s="115">
        <v>0.29071084047634743</v>
      </c>
      <c r="N16" s="116">
        <v>0.23131347711970784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44451</v>
      </c>
      <c r="C18" s="88">
        <v>47002766.641344488</v>
      </c>
      <c r="D18" s="88">
        <v>28772</v>
      </c>
      <c r="E18" s="20"/>
      <c r="F18" s="64" t="s">
        <v>13</v>
      </c>
      <c r="G18" s="65">
        <v>39912</v>
      </c>
      <c r="H18" s="65">
        <v>43050366.539243318</v>
      </c>
      <c r="I18" s="66">
        <v>26913</v>
      </c>
      <c r="K18" s="106" t="s">
        <v>13</v>
      </c>
      <c r="L18" s="107">
        <v>0.11372519542994586</v>
      </c>
      <c r="M18" s="107">
        <v>9.1808744496943762E-2</v>
      </c>
      <c r="N18" s="123">
        <v>6.9074424999071127E-2</v>
      </c>
    </row>
    <row r="19" spans="1:18" ht="13.5" thickBot="1" x14ac:dyDescent="0.25">
      <c r="A19" s="38" t="s">
        <v>14</v>
      </c>
      <c r="B19" s="135">
        <v>1953</v>
      </c>
      <c r="C19" s="135">
        <v>3707974.0401571654</v>
      </c>
      <c r="D19" s="136">
        <v>715</v>
      </c>
      <c r="E19" s="20"/>
      <c r="F19" s="67" t="s">
        <v>14</v>
      </c>
      <c r="G19" s="139">
        <v>2507</v>
      </c>
      <c r="H19" s="139">
        <v>2868669.583230664</v>
      </c>
      <c r="I19" s="140">
        <v>1587</v>
      </c>
      <c r="K19" s="10" t="s">
        <v>14</v>
      </c>
      <c r="L19" s="143">
        <v>-0.22098125249301959</v>
      </c>
      <c r="M19" s="143">
        <v>0.29257620390748729</v>
      </c>
      <c r="N19" s="145">
        <v>-0.54946439823566484</v>
      </c>
    </row>
    <row r="20" spans="1:18" ht="13.5" thickBot="1" x14ac:dyDescent="0.25">
      <c r="A20" s="39" t="s">
        <v>15</v>
      </c>
      <c r="B20" s="135">
        <v>3684</v>
      </c>
      <c r="C20" s="135">
        <v>3439689.34</v>
      </c>
      <c r="D20" s="136">
        <v>2968</v>
      </c>
      <c r="E20" s="20"/>
      <c r="F20" s="67" t="s">
        <v>15</v>
      </c>
      <c r="G20" s="139">
        <v>2861</v>
      </c>
      <c r="H20" s="139">
        <v>2541744.83</v>
      </c>
      <c r="I20" s="140">
        <v>2128</v>
      </c>
      <c r="K20" s="11" t="s">
        <v>15</v>
      </c>
      <c r="L20" s="143">
        <v>0.28766165676336941</v>
      </c>
      <c r="M20" s="143">
        <v>0.35327877897168758</v>
      </c>
      <c r="N20" s="145">
        <v>0.39473684210526305</v>
      </c>
    </row>
    <row r="21" spans="1:18" ht="13.5" thickBot="1" x14ac:dyDescent="0.25">
      <c r="A21" s="40" t="s">
        <v>16</v>
      </c>
      <c r="B21" s="137">
        <v>38814</v>
      </c>
      <c r="C21" s="137">
        <v>39855103.261187322</v>
      </c>
      <c r="D21" s="138">
        <v>25089</v>
      </c>
      <c r="E21" s="20"/>
      <c r="F21" s="68" t="s">
        <v>16</v>
      </c>
      <c r="G21" s="141">
        <v>34544</v>
      </c>
      <c r="H21" s="141">
        <v>37639952.126012653</v>
      </c>
      <c r="I21" s="142">
        <v>23198</v>
      </c>
      <c r="K21" s="12" t="s">
        <v>16</v>
      </c>
      <c r="L21" s="144">
        <v>0.12361046780917095</v>
      </c>
      <c r="M21" s="144">
        <v>5.885106144021357E-2</v>
      </c>
      <c r="N21" s="146">
        <v>8.151564790068111E-2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14223</v>
      </c>
      <c r="C23" s="84">
        <v>18127358.757594503</v>
      </c>
      <c r="D23" s="84">
        <v>8435</v>
      </c>
      <c r="E23" s="20"/>
      <c r="F23" s="53" t="s">
        <v>17</v>
      </c>
      <c r="G23" s="51">
        <v>13668</v>
      </c>
      <c r="H23" s="51">
        <v>15850859.86531364</v>
      </c>
      <c r="I23" s="54">
        <v>8876</v>
      </c>
      <c r="K23" s="100" t="s">
        <v>17</v>
      </c>
      <c r="L23" s="98">
        <v>4.0605794556628716E-2</v>
      </c>
      <c r="M23" s="98">
        <v>0.14361989895970972</v>
      </c>
      <c r="N23" s="98">
        <v>-4.9684542586750813E-2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14223</v>
      </c>
      <c r="C24" s="34">
        <v>18127358.757594503</v>
      </c>
      <c r="D24" s="35">
        <v>8435</v>
      </c>
      <c r="E24" s="20"/>
      <c r="F24" s="70" t="s">
        <v>18</v>
      </c>
      <c r="G24" s="60">
        <v>13668</v>
      </c>
      <c r="H24" s="60">
        <v>15850859.86531364</v>
      </c>
      <c r="I24" s="61">
        <v>8876</v>
      </c>
      <c r="K24" s="13" t="s">
        <v>18</v>
      </c>
      <c r="L24" s="103">
        <v>4.0605794556628716E-2</v>
      </c>
      <c r="M24" s="103">
        <v>0.14361989895970972</v>
      </c>
      <c r="N24" s="104">
        <v>-4.9684542586750813E-2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5021</v>
      </c>
      <c r="C26" s="84">
        <v>2926172.685195691</v>
      </c>
      <c r="D26" s="84">
        <v>3933</v>
      </c>
      <c r="E26" s="20"/>
      <c r="F26" s="50" t="s">
        <v>19</v>
      </c>
      <c r="G26" s="51">
        <v>5070</v>
      </c>
      <c r="H26" s="51">
        <v>2727610.8557856297</v>
      </c>
      <c r="I26" s="54">
        <v>3989</v>
      </c>
      <c r="K26" s="97" t="s">
        <v>19</v>
      </c>
      <c r="L26" s="98">
        <v>-9.6646942800788782E-3</v>
      </c>
      <c r="M26" s="98">
        <v>7.2796978714498417E-2</v>
      </c>
      <c r="N26" s="98">
        <v>-1.4038606166959178E-2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5021</v>
      </c>
      <c r="C27" s="34">
        <v>2926172.685195691</v>
      </c>
      <c r="D27" s="35">
        <v>3933</v>
      </c>
      <c r="E27" s="20"/>
      <c r="F27" s="71" t="s">
        <v>20</v>
      </c>
      <c r="G27" s="60">
        <v>5070</v>
      </c>
      <c r="H27" s="60">
        <v>2727610.8557856297</v>
      </c>
      <c r="I27" s="61">
        <v>3989</v>
      </c>
      <c r="K27" s="14" t="s">
        <v>20</v>
      </c>
      <c r="L27" s="103">
        <v>-9.6646942800788782E-3</v>
      </c>
      <c r="M27" s="103">
        <v>7.2796978714498417E-2</v>
      </c>
      <c r="N27" s="104">
        <v>-1.4038606166959178E-2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40420</v>
      </c>
      <c r="C29" s="84">
        <v>23094788.461387537</v>
      </c>
      <c r="D29" s="84">
        <v>30660</v>
      </c>
      <c r="E29" s="20"/>
      <c r="F29" s="50" t="s">
        <v>21</v>
      </c>
      <c r="G29" s="51">
        <v>38135</v>
      </c>
      <c r="H29" s="51">
        <v>21667923.64012783</v>
      </c>
      <c r="I29" s="54">
        <v>28710</v>
      </c>
      <c r="K29" s="97" t="s">
        <v>21</v>
      </c>
      <c r="L29" s="98">
        <v>5.991870984659764E-2</v>
      </c>
      <c r="M29" s="98">
        <v>6.585147912452638E-2</v>
      </c>
      <c r="N29" s="98">
        <v>6.792058516196442E-2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17620</v>
      </c>
      <c r="C30" s="30">
        <v>11212054.193218544</v>
      </c>
      <c r="D30" s="31">
        <v>13112</v>
      </c>
      <c r="E30" s="20"/>
      <c r="F30" s="72" t="s">
        <v>22</v>
      </c>
      <c r="G30" s="56">
        <v>15940</v>
      </c>
      <c r="H30" s="56">
        <v>10008533.343793284</v>
      </c>
      <c r="I30" s="57">
        <v>11966</v>
      </c>
      <c r="K30" s="15" t="s">
        <v>22</v>
      </c>
      <c r="L30" s="101">
        <v>0.10539523212045165</v>
      </c>
      <c r="M30" s="101">
        <v>0.12024947193402857</v>
      </c>
      <c r="N30" s="102">
        <v>9.5771352164466084E-2</v>
      </c>
    </row>
    <row r="31" spans="1:18" ht="13.5" thickBot="1" x14ac:dyDescent="0.25">
      <c r="A31" s="93" t="s">
        <v>23</v>
      </c>
      <c r="B31" s="34">
        <v>22800</v>
      </c>
      <c r="C31" s="34">
        <v>11882734.268168991</v>
      </c>
      <c r="D31" s="35">
        <v>17548</v>
      </c>
      <c r="E31" s="20"/>
      <c r="F31" s="72" t="s">
        <v>23</v>
      </c>
      <c r="G31" s="73">
        <v>22195</v>
      </c>
      <c r="H31" s="73">
        <v>11659390.296334548</v>
      </c>
      <c r="I31" s="74">
        <v>16744</v>
      </c>
      <c r="K31" s="16" t="s">
        <v>23</v>
      </c>
      <c r="L31" s="103">
        <v>2.7258391529623838E-2</v>
      </c>
      <c r="M31" s="103">
        <v>1.9155716221684216E-2</v>
      </c>
      <c r="N31" s="104">
        <v>4.8017200191113218E-2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25319</v>
      </c>
      <c r="C33" s="84">
        <v>23002530.194749225</v>
      </c>
      <c r="D33" s="84">
        <v>16287</v>
      </c>
      <c r="E33" s="20"/>
      <c r="F33" s="53" t="s">
        <v>24</v>
      </c>
      <c r="G33" s="51">
        <v>20307</v>
      </c>
      <c r="H33" s="51">
        <v>17936159.870291799</v>
      </c>
      <c r="I33" s="54">
        <v>12933</v>
      </c>
      <c r="K33" s="100" t="s">
        <v>24</v>
      </c>
      <c r="L33" s="98">
        <v>0.2468114443295415</v>
      </c>
      <c r="M33" s="98">
        <v>0.28246683577174214</v>
      </c>
      <c r="N33" s="98">
        <v>0.25933658083971234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25319</v>
      </c>
      <c r="C34" s="34">
        <v>23002530.194749225</v>
      </c>
      <c r="D34" s="35">
        <v>16287</v>
      </c>
      <c r="E34" s="20"/>
      <c r="F34" s="70" t="s">
        <v>25</v>
      </c>
      <c r="G34" s="60">
        <v>20307</v>
      </c>
      <c r="H34" s="60">
        <v>17936159.870291799</v>
      </c>
      <c r="I34" s="61">
        <v>12933</v>
      </c>
      <c r="K34" s="13" t="s">
        <v>25</v>
      </c>
      <c r="L34" s="103">
        <v>0.2468114443295415</v>
      </c>
      <c r="M34" s="103">
        <v>0.28246683577174214</v>
      </c>
      <c r="N34" s="104">
        <v>0.25933658083971234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39093</v>
      </c>
      <c r="C36" s="84">
        <v>39736434.550371997</v>
      </c>
      <c r="D36" s="84">
        <v>27335</v>
      </c>
      <c r="E36" s="20"/>
      <c r="F36" s="50" t="s">
        <v>26</v>
      </c>
      <c r="G36" s="51">
        <v>30956</v>
      </c>
      <c r="H36" s="51">
        <v>33666537.397980928</v>
      </c>
      <c r="I36" s="54">
        <v>20704</v>
      </c>
      <c r="K36" s="97" t="s">
        <v>26</v>
      </c>
      <c r="L36" s="98">
        <v>0.26285695826334154</v>
      </c>
      <c r="M36" s="98">
        <v>0.18029466709442765</v>
      </c>
      <c r="N36" s="113">
        <v>0.32027627511591961</v>
      </c>
    </row>
    <row r="37" spans="1:18" ht="13.5" thickBot="1" x14ac:dyDescent="0.25">
      <c r="A37" s="38" t="s">
        <v>27</v>
      </c>
      <c r="B37" s="34">
        <v>3032</v>
      </c>
      <c r="C37" s="34">
        <v>3851116.7922339831</v>
      </c>
      <c r="D37" s="34">
        <v>1721</v>
      </c>
      <c r="E37" s="20"/>
      <c r="F37" s="72" t="s">
        <v>27</v>
      </c>
      <c r="G37" s="111">
        <v>2724</v>
      </c>
      <c r="H37" s="111">
        <v>3448161.3907272471</v>
      </c>
      <c r="I37" s="111">
        <v>1590</v>
      </c>
      <c r="K37" s="10" t="s">
        <v>27</v>
      </c>
      <c r="L37" s="101">
        <v>0.11306901615271658</v>
      </c>
      <c r="M37" s="101">
        <v>0.11686094583343998</v>
      </c>
      <c r="N37" s="102">
        <v>8.2389937106918332E-2</v>
      </c>
    </row>
    <row r="38" spans="1:18" ht="13.5" thickBot="1" x14ac:dyDescent="0.25">
      <c r="A38" s="39" t="s">
        <v>28</v>
      </c>
      <c r="B38" s="34">
        <v>3221</v>
      </c>
      <c r="C38" s="34">
        <v>4408543.1224660687</v>
      </c>
      <c r="D38" s="34">
        <v>1342</v>
      </c>
      <c r="E38" s="20"/>
      <c r="F38" s="67" t="s">
        <v>28</v>
      </c>
      <c r="G38" s="111">
        <v>2967</v>
      </c>
      <c r="H38" s="111">
        <v>4640913.62512499</v>
      </c>
      <c r="I38" s="111">
        <v>1135</v>
      </c>
      <c r="K38" s="11" t="s">
        <v>28</v>
      </c>
      <c r="L38" s="112">
        <v>8.5608358611392044E-2</v>
      </c>
      <c r="M38" s="112">
        <v>-5.0069990831312472E-2</v>
      </c>
      <c r="N38" s="114">
        <v>0.1823788546255507</v>
      </c>
    </row>
    <row r="39" spans="1:18" ht="13.5" thickBot="1" x14ac:dyDescent="0.25">
      <c r="A39" s="39" t="s">
        <v>29</v>
      </c>
      <c r="B39" s="34">
        <v>2707</v>
      </c>
      <c r="C39" s="34">
        <v>3454719.6351330183</v>
      </c>
      <c r="D39" s="34">
        <v>1755</v>
      </c>
      <c r="E39" s="20"/>
      <c r="F39" s="67" t="s">
        <v>29</v>
      </c>
      <c r="G39" s="111">
        <v>2322</v>
      </c>
      <c r="H39" s="111">
        <v>3180689.398344608</v>
      </c>
      <c r="I39" s="111">
        <v>1381</v>
      </c>
      <c r="K39" s="11" t="s">
        <v>29</v>
      </c>
      <c r="L39" s="112">
        <v>0.16580534022394477</v>
      </c>
      <c r="M39" s="112">
        <v>8.615435286797557E-2</v>
      </c>
      <c r="N39" s="114">
        <v>0.27081824764663298</v>
      </c>
    </row>
    <row r="40" spans="1:18" ht="13.5" thickBot="1" x14ac:dyDescent="0.25">
      <c r="A40" s="39" t="s">
        <v>30</v>
      </c>
      <c r="B40" s="34">
        <v>21533</v>
      </c>
      <c r="C40" s="34">
        <v>19544638.318058848</v>
      </c>
      <c r="D40" s="34">
        <v>16519</v>
      </c>
      <c r="E40" s="20"/>
      <c r="F40" s="67" t="s">
        <v>30</v>
      </c>
      <c r="G40" s="111">
        <v>15727</v>
      </c>
      <c r="H40" s="111">
        <v>14921036.044324141</v>
      </c>
      <c r="I40" s="111">
        <v>11871</v>
      </c>
      <c r="K40" s="11" t="s">
        <v>30</v>
      </c>
      <c r="L40" s="112">
        <v>0.36917403191962861</v>
      </c>
      <c r="M40" s="112">
        <v>0.30987139632931138</v>
      </c>
      <c r="N40" s="114">
        <v>0.39154241428691772</v>
      </c>
    </row>
    <row r="41" spans="1:18" ht="13.5" thickBot="1" x14ac:dyDescent="0.25">
      <c r="A41" s="40" t="s">
        <v>31</v>
      </c>
      <c r="B41" s="34">
        <v>8600</v>
      </c>
      <c r="C41" s="34">
        <v>8477416.6824800801</v>
      </c>
      <c r="D41" s="34">
        <v>5998</v>
      </c>
      <c r="E41" s="20"/>
      <c r="F41" s="68" t="s">
        <v>31</v>
      </c>
      <c r="G41" s="111">
        <v>7216</v>
      </c>
      <c r="H41" s="111">
        <v>7475736.939459946</v>
      </c>
      <c r="I41" s="111">
        <v>4727</v>
      </c>
      <c r="K41" s="12" t="s">
        <v>31</v>
      </c>
      <c r="L41" s="121">
        <v>0.19179600886917969</v>
      </c>
      <c r="M41" s="121">
        <v>0.13399076922207698</v>
      </c>
      <c r="N41" s="122">
        <v>0.26888089697482553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63924</v>
      </c>
      <c r="C43" s="84">
        <v>61388629.009140022</v>
      </c>
      <c r="D43" s="84">
        <v>45024</v>
      </c>
      <c r="E43" s="20"/>
      <c r="F43" s="50" t="s">
        <v>32</v>
      </c>
      <c r="G43" s="51">
        <v>57845</v>
      </c>
      <c r="H43" s="51">
        <v>55398421.684780538</v>
      </c>
      <c r="I43" s="54">
        <v>40055</v>
      </c>
      <c r="K43" s="97" t="s">
        <v>32</v>
      </c>
      <c r="L43" s="98">
        <v>0.10509119197856331</v>
      </c>
      <c r="M43" s="98">
        <v>0.1081295665505424</v>
      </c>
      <c r="N43" s="98">
        <v>0.12405442516539766</v>
      </c>
    </row>
    <row r="44" spans="1:18" ht="13.5" thickBot="1" x14ac:dyDescent="0.25">
      <c r="A44" s="38" t="s">
        <v>33</v>
      </c>
      <c r="B44" s="135">
        <v>2329</v>
      </c>
      <c r="C44" s="135">
        <v>1571124.4</v>
      </c>
      <c r="D44" s="136">
        <v>1863</v>
      </c>
      <c r="E44" s="148"/>
      <c r="F44" s="149" t="s">
        <v>33</v>
      </c>
      <c r="G44" s="139">
        <v>2507</v>
      </c>
      <c r="H44" s="139">
        <v>1880001.906491111</v>
      </c>
      <c r="I44" s="140">
        <v>1966</v>
      </c>
      <c r="J44" s="150"/>
      <c r="K44" s="151" t="s">
        <v>33</v>
      </c>
      <c r="L44" s="156">
        <v>-7.1001196649381759E-2</v>
      </c>
      <c r="M44" s="156">
        <v>-0.16429637939442776</v>
      </c>
      <c r="N44" s="157">
        <v>-5.2390640895218721E-2</v>
      </c>
    </row>
    <row r="45" spans="1:18" ht="13.5" thickBot="1" x14ac:dyDescent="0.25">
      <c r="A45" s="39" t="s">
        <v>34</v>
      </c>
      <c r="B45" s="135">
        <v>10702</v>
      </c>
      <c r="C45" s="135">
        <v>14066863.1502793</v>
      </c>
      <c r="D45" s="136">
        <v>7096</v>
      </c>
      <c r="E45" s="148"/>
      <c r="F45" s="152" t="s">
        <v>34</v>
      </c>
      <c r="G45" s="139">
        <v>9478</v>
      </c>
      <c r="H45" s="139">
        <v>10858184.09826898</v>
      </c>
      <c r="I45" s="140">
        <v>6366</v>
      </c>
      <c r="J45" s="150"/>
      <c r="K45" s="153" t="s">
        <v>34</v>
      </c>
      <c r="L45" s="143">
        <v>0.12914116902300066</v>
      </c>
      <c r="M45" s="143">
        <v>0.29550788814879736</v>
      </c>
      <c r="N45" s="145">
        <v>0.11467169337103367</v>
      </c>
    </row>
    <row r="46" spans="1:18" ht="13.5" thickBot="1" x14ac:dyDescent="0.25">
      <c r="A46" s="39" t="s">
        <v>35</v>
      </c>
      <c r="B46" s="135">
        <v>2809</v>
      </c>
      <c r="C46" s="135">
        <v>2465164.88628182</v>
      </c>
      <c r="D46" s="136">
        <v>1964</v>
      </c>
      <c r="E46" s="148"/>
      <c r="F46" s="152" t="s">
        <v>35</v>
      </c>
      <c r="G46" s="139">
        <v>3003</v>
      </c>
      <c r="H46" s="139">
        <v>1872779.776115017</v>
      </c>
      <c r="I46" s="140">
        <v>2416</v>
      </c>
      <c r="J46" s="150"/>
      <c r="K46" s="153" t="s">
        <v>35</v>
      </c>
      <c r="L46" s="143">
        <v>-6.4602064602064635E-2</v>
      </c>
      <c r="M46" s="143">
        <v>0.31631327811307042</v>
      </c>
      <c r="N46" s="145">
        <v>-0.1870860927152318</v>
      </c>
    </row>
    <row r="47" spans="1:18" ht="13.5" thickBot="1" x14ac:dyDescent="0.25">
      <c r="A47" s="39" t="s">
        <v>36</v>
      </c>
      <c r="B47" s="135">
        <v>14340</v>
      </c>
      <c r="C47" s="135">
        <v>14163453.314102259</v>
      </c>
      <c r="D47" s="136">
        <v>10367</v>
      </c>
      <c r="E47" s="148"/>
      <c r="F47" s="152" t="s">
        <v>36</v>
      </c>
      <c r="G47" s="139">
        <v>13699</v>
      </c>
      <c r="H47" s="139">
        <v>13775819.050440075</v>
      </c>
      <c r="I47" s="140">
        <v>9718</v>
      </c>
      <c r="J47" s="150"/>
      <c r="K47" s="153" t="s">
        <v>36</v>
      </c>
      <c r="L47" s="143">
        <v>4.6791736623111202E-2</v>
      </c>
      <c r="M47" s="143">
        <v>2.8138745307474178E-2</v>
      </c>
      <c r="N47" s="145">
        <v>6.6783288742539693E-2</v>
      </c>
    </row>
    <row r="48" spans="1:18" ht="13.5" thickBot="1" x14ac:dyDescent="0.25">
      <c r="A48" s="39" t="s">
        <v>37</v>
      </c>
      <c r="B48" s="135">
        <v>4659</v>
      </c>
      <c r="C48" s="135">
        <v>5063291.3375785947</v>
      </c>
      <c r="D48" s="136">
        <v>2495</v>
      </c>
      <c r="E48" s="148"/>
      <c r="F48" s="152" t="s">
        <v>37</v>
      </c>
      <c r="G48" s="139">
        <v>4823</v>
      </c>
      <c r="H48" s="139">
        <v>5362411.8905446697</v>
      </c>
      <c r="I48" s="140">
        <v>2464</v>
      </c>
      <c r="J48" s="150"/>
      <c r="K48" s="153" t="s">
        <v>37</v>
      </c>
      <c r="L48" s="143">
        <v>-3.4003732116939633E-2</v>
      </c>
      <c r="M48" s="143">
        <v>-5.578097301579954E-2</v>
      </c>
      <c r="N48" s="145">
        <v>1.2581168831168776E-2</v>
      </c>
    </row>
    <row r="49" spans="1:20" ht="13.5" thickBot="1" x14ac:dyDescent="0.25">
      <c r="A49" s="39" t="s">
        <v>38</v>
      </c>
      <c r="B49" s="135">
        <v>6629</v>
      </c>
      <c r="C49" s="135">
        <v>4515863.5272830082</v>
      </c>
      <c r="D49" s="136">
        <v>5431</v>
      </c>
      <c r="E49" s="148"/>
      <c r="F49" s="152" t="s">
        <v>38</v>
      </c>
      <c r="G49" s="139">
        <v>5482</v>
      </c>
      <c r="H49" s="139">
        <v>4360428.8323435504</v>
      </c>
      <c r="I49" s="140">
        <v>4269</v>
      </c>
      <c r="J49" s="150"/>
      <c r="K49" s="153" t="s">
        <v>38</v>
      </c>
      <c r="L49" s="143">
        <v>0.20923020795330172</v>
      </c>
      <c r="M49" s="143">
        <v>3.5646653326048661E-2</v>
      </c>
      <c r="N49" s="145">
        <v>0.27219489341766212</v>
      </c>
    </row>
    <row r="50" spans="1:20" ht="13.5" thickBot="1" x14ac:dyDescent="0.25">
      <c r="A50" s="39" t="s">
        <v>39</v>
      </c>
      <c r="B50" s="135">
        <v>1505</v>
      </c>
      <c r="C50" s="135">
        <v>2078451.6106313698</v>
      </c>
      <c r="D50" s="136">
        <v>912</v>
      </c>
      <c r="E50" s="148"/>
      <c r="F50" s="152" t="s">
        <v>39</v>
      </c>
      <c r="G50" s="139">
        <v>1577</v>
      </c>
      <c r="H50" s="139">
        <v>2069051.1530681089</v>
      </c>
      <c r="I50" s="140">
        <v>994</v>
      </c>
      <c r="J50" s="150"/>
      <c r="K50" s="153" t="s">
        <v>39</v>
      </c>
      <c r="L50" s="143">
        <v>-4.5656309448319554E-2</v>
      </c>
      <c r="M50" s="143">
        <v>4.5433664360212678E-3</v>
      </c>
      <c r="N50" s="145">
        <v>-8.2494969818913466E-2</v>
      </c>
    </row>
    <row r="51" spans="1:20" ht="13.5" thickBot="1" x14ac:dyDescent="0.25">
      <c r="A51" s="39" t="s">
        <v>40</v>
      </c>
      <c r="B51" s="135">
        <v>17945</v>
      </c>
      <c r="C51" s="135">
        <v>14833363.522983667</v>
      </c>
      <c r="D51" s="136">
        <v>12578</v>
      </c>
      <c r="E51" s="148"/>
      <c r="F51" s="152" t="s">
        <v>40</v>
      </c>
      <c r="G51" s="139">
        <v>14526</v>
      </c>
      <c r="H51" s="139">
        <v>13165984.217427302</v>
      </c>
      <c r="I51" s="140">
        <v>9855</v>
      </c>
      <c r="J51" s="150"/>
      <c r="K51" s="153" t="s">
        <v>40</v>
      </c>
      <c r="L51" s="143">
        <v>0.23537105879113307</v>
      </c>
      <c r="M51" s="143">
        <v>0.12664296705971423</v>
      </c>
      <c r="N51" s="145">
        <v>0.2763064434297311</v>
      </c>
    </row>
    <row r="52" spans="1:20" ht="13.5" thickBot="1" x14ac:dyDescent="0.25">
      <c r="A52" s="40" t="s">
        <v>41</v>
      </c>
      <c r="B52" s="137">
        <v>3006</v>
      </c>
      <c r="C52" s="137">
        <v>2631053.2599999998</v>
      </c>
      <c r="D52" s="138">
        <v>2318</v>
      </c>
      <c r="E52" s="148"/>
      <c r="F52" s="154" t="s">
        <v>41</v>
      </c>
      <c r="G52" s="141">
        <v>2750</v>
      </c>
      <c r="H52" s="141">
        <v>2053760.7600817201</v>
      </c>
      <c r="I52" s="142">
        <v>2007</v>
      </c>
      <c r="J52" s="150"/>
      <c r="K52" s="155" t="s">
        <v>41</v>
      </c>
      <c r="L52" s="144">
        <v>9.3090909090909113E-2</v>
      </c>
      <c r="M52" s="144">
        <v>0.28109043231272413</v>
      </c>
      <c r="N52" s="146">
        <v>0.15495764823119074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193973</v>
      </c>
      <c r="C54" s="84">
        <v>239769334.29392117</v>
      </c>
      <c r="D54" s="84">
        <v>119768</v>
      </c>
      <c r="E54" s="20"/>
      <c r="F54" s="50" t="s">
        <v>42</v>
      </c>
      <c r="G54" s="51">
        <v>160674</v>
      </c>
      <c r="H54" s="51">
        <v>200072192.9978247</v>
      </c>
      <c r="I54" s="54">
        <v>98903</v>
      </c>
      <c r="K54" s="97" t="s">
        <v>42</v>
      </c>
      <c r="L54" s="98">
        <v>0.20724572737343938</v>
      </c>
      <c r="M54" s="98">
        <v>0.19841408594210841</v>
      </c>
      <c r="N54" s="98">
        <v>0.21096427813109808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157620</v>
      </c>
      <c r="C55" s="30">
        <v>198105875.40497163</v>
      </c>
      <c r="D55" s="31">
        <v>95416</v>
      </c>
      <c r="E55" s="20"/>
      <c r="F55" s="72" t="s">
        <v>43</v>
      </c>
      <c r="G55" s="56">
        <v>126798</v>
      </c>
      <c r="H55" s="56">
        <v>162650554.42190057</v>
      </c>
      <c r="I55" s="57">
        <v>77973</v>
      </c>
      <c r="K55" s="10" t="s">
        <v>43</v>
      </c>
      <c r="L55" s="101">
        <v>0.24307954384138553</v>
      </c>
      <c r="M55" s="101">
        <v>0.21798463035731941</v>
      </c>
      <c r="N55" s="102">
        <v>0.22370564169648466</v>
      </c>
      <c r="R55" s="6"/>
      <c r="S55" s="6"/>
      <c r="T55" s="6"/>
    </row>
    <row r="56" spans="1:20" ht="13.5" thickBot="1" x14ac:dyDescent="0.25">
      <c r="A56" s="39" t="s">
        <v>44</v>
      </c>
      <c r="B56" s="30">
        <v>10054</v>
      </c>
      <c r="C56" s="30">
        <v>10502846.828299418</v>
      </c>
      <c r="D56" s="31">
        <v>6843</v>
      </c>
      <c r="E56" s="20"/>
      <c r="F56" s="67" t="s">
        <v>44</v>
      </c>
      <c r="G56" s="78">
        <v>9823</v>
      </c>
      <c r="H56" s="78">
        <v>9731626.3525845781</v>
      </c>
      <c r="I56" s="79">
        <v>6819</v>
      </c>
      <c r="K56" s="11" t="s">
        <v>44</v>
      </c>
      <c r="L56" s="101">
        <v>2.3516237402015694E-2</v>
      </c>
      <c r="M56" s="101">
        <v>7.9248878632708131E-2</v>
      </c>
      <c r="N56" s="102">
        <v>3.5195776506820042E-3</v>
      </c>
      <c r="R56" s="6"/>
      <c r="S56" s="6"/>
      <c r="T56" s="6"/>
    </row>
    <row r="57" spans="1:20" ht="13.5" thickBot="1" x14ac:dyDescent="0.25">
      <c r="A57" s="39" t="s">
        <v>45</v>
      </c>
      <c r="B57" s="30">
        <v>5356</v>
      </c>
      <c r="C57" s="30">
        <v>7531107.309217941</v>
      </c>
      <c r="D57" s="31">
        <v>2439</v>
      </c>
      <c r="E57" s="20"/>
      <c r="F57" s="67" t="s">
        <v>45</v>
      </c>
      <c r="G57" s="78">
        <v>5539</v>
      </c>
      <c r="H57" s="78">
        <v>7110423.8465348622</v>
      </c>
      <c r="I57" s="79">
        <v>2589</v>
      </c>
      <c r="K57" s="11" t="s">
        <v>45</v>
      </c>
      <c r="L57" s="101">
        <v>-3.3038454594692235E-2</v>
      </c>
      <c r="M57" s="101">
        <v>5.9164329970018859E-2</v>
      </c>
      <c r="N57" s="102">
        <v>-5.7937427578215517E-2</v>
      </c>
      <c r="R57" s="6"/>
      <c r="S57" s="6"/>
      <c r="T57" s="6"/>
    </row>
    <row r="58" spans="1:20" ht="13.5" thickBot="1" x14ac:dyDescent="0.25">
      <c r="A58" s="40" t="s">
        <v>46</v>
      </c>
      <c r="B58" s="34">
        <v>20943</v>
      </c>
      <c r="C58" s="34">
        <v>23629504.751432173</v>
      </c>
      <c r="D58" s="35">
        <v>15070</v>
      </c>
      <c r="E58" s="20"/>
      <c r="F58" s="68" t="s">
        <v>46</v>
      </c>
      <c r="G58" s="73">
        <v>18514</v>
      </c>
      <c r="H58" s="73">
        <v>20579588.376804717</v>
      </c>
      <c r="I58" s="74">
        <v>11522</v>
      </c>
      <c r="K58" s="12" t="s">
        <v>46</v>
      </c>
      <c r="L58" s="103">
        <v>0.13119801231500494</v>
      </c>
      <c r="M58" s="103">
        <v>0.14820103875668478</v>
      </c>
      <c r="N58" s="104">
        <v>0.30793265058149633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90001</v>
      </c>
      <c r="C60" s="84">
        <v>64506335.705490492</v>
      </c>
      <c r="D60" s="84">
        <v>67424</v>
      </c>
      <c r="E60" s="20"/>
      <c r="F60" s="50" t="s">
        <v>47</v>
      </c>
      <c r="G60" s="51">
        <v>83686</v>
      </c>
      <c r="H60" s="51">
        <v>59554704.718785971</v>
      </c>
      <c r="I60" s="54">
        <v>62354</v>
      </c>
      <c r="K60" s="97" t="s">
        <v>47</v>
      </c>
      <c r="L60" s="98">
        <v>7.546065052696993E-2</v>
      </c>
      <c r="M60" s="98">
        <v>8.3144245447708043E-2</v>
      </c>
      <c r="N60" s="98">
        <v>8.1309940019886451E-2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12796</v>
      </c>
      <c r="C61" s="30">
        <v>9628254.578155417</v>
      </c>
      <c r="D61" s="31">
        <v>9223</v>
      </c>
      <c r="E61" s="20"/>
      <c r="F61" s="72" t="s">
        <v>48</v>
      </c>
      <c r="G61" s="56">
        <v>11357</v>
      </c>
      <c r="H61" s="56">
        <v>9158000.2471745629</v>
      </c>
      <c r="I61" s="57">
        <v>8521</v>
      </c>
      <c r="K61" s="10" t="s">
        <v>48</v>
      </c>
      <c r="L61" s="101">
        <v>0.12670599630184021</v>
      </c>
      <c r="M61" s="101">
        <v>5.1349019249692374E-2</v>
      </c>
      <c r="N61" s="102">
        <v>8.2384696631850662E-2</v>
      </c>
    </row>
    <row r="62" spans="1:20" ht="13.5" thickBot="1" x14ac:dyDescent="0.25">
      <c r="A62" s="39" t="s">
        <v>49</v>
      </c>
      <c r="B62" s="30">
        <v>5965</v>
      </c>
      <c r="C62" s="30">
        <v>7569360.566188084</v>
      </c>
      <c r="D62" s="31">
        <v>3128</v>
      </c>
      <c r="E62" s="20"/>
      <c r="F62" s="67" t="s">
        <v>49</v>
      </c>
      <c r="G62" s="78">
        <v>6315</v>
      </c>
      <c r="H62" s="78">
        <v>6790067.2368013924</v>
      </c>
      <c r="I62" s="79">
        <v>3153</v>
      </c>
      <c r="K62" s="11" t="s">
        <v>49</v>
      </c>
      <c r="L62" s="101">
        <v>-5.5423594615993665E-2</v>
      </c>
      <c r="M62" s="101">
        <v>0.11476960421879334</v>
      </c>
      <c r="N62" s="102">
        <v>-7.9289565493181335E-3</v>
      </c>
    </row>
    <row r="63" spans="1:20" ht="13.5" thickBot="1" x14ac:dyDescent="0.25">
      <c r="A63" s="40" t="s">
        <v>50</v>
      </c>
      <c r="B63" s="34">
        <v>71240</v>
      </c>
      <c r="C63" s="34">
        <v>47308720.561146989</v>
      </c>
      <c r="D63" s="35">
        <v>55073</v>
      </c>
      <c r="E63" s="20"/>
      <c r="F63" s="68" t="s">
        <v>50</v>
      </c>
      <c r="G63" s="73">
        <v>66014</v>
      </c>
      <c r="H63" s="73">
        <v>43606637.234810017</v>
      </c>
      <c r="I63" s="74">
        <v>50680</v>
      </c>
      <c r="K63" s="12" t="s">
        <v>50</v>
      </c>
      <c r="L63" s="103">
        <v>7.9165025600630212E-2</v>
      </c>
      <c r="M63" s="103">
        <v>8.489724411451971E-2</v>
      </c>
      <c r="N63" s="104">
        <v>8.6681136543014903E-2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4876</v>
      </c>
      <c r="C65" s="84">
        <v>5177191.3496506251</v>
      </c>
      <c r="D65" s="84">
        <v>2670</v>
      </c>
      <c r="E65" s="20"/>
      <c r="F65" s="50" t="s">
        <v>51</v>
      </c>
      <c r="G65" s="51">
        <v>4016</v>
      </c>
      <c r="H65" s="51">
        <v>3632274.4514040966</v>
      </c>
      <c r="I65" s="54">
        <v>2618</v>
      </c>
      <c r="K65" s="97" t="s">
        <v>51</v>
      </c>
      <c r="L65" s="98">
        <v>0.21414342629482075</v>
      </c>
      <c r="M65" s="98">
        <v>0.42533044210063031</v>
      </c>
      <c r="N65" s="98">
        <v>1.9862490450725634E-2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2780</v>
      </c>
      <c r="C66" s="30">
        <v>3057130.8081757738</v>
      </c>
      <c r="D66" s="31">
        <v>1250</v>
      </c>
      <c r="E66" s="20"/>
      <c r="F66" s="72" t="s">
        <v>52</v>
      </c>
      <c r="G66" s="56">
        <v>1842</v>
      </c>
      <c r="H66" s="56">
        <v>1832326.8049226038</v>
      </c>
      <c r="I66" s="57">
        <v>981</v>
      </c>
      <c r="K66" s="10" t="s">
        <v>52</v>
      </c>
      <c r="L66" s="101">
        <v>0.50922909880564604</v>
      </c>
      <c r="M66" s="101">
        <v>0.66844189582485791</v>
      </c>
      <c r="N66" s="102">
        <v>0.27420998980632016</v>
      </c>
    </row>
    <row r="67" spans="1:18" ht="13.5" thickBot="1" x14ac:dyDescent="0.25">
      <c r="A67" s="40" t="s">
        <v>53</v>
      </c>
      <c r="B67" s="34">
        <v>2096</v>
      </c>
      <c r="C67" s="34">
        <v>2120060.5414748518</v>
      </c>
      <c r="D67" s="35">
        <v>1420</v>
      </c>
      <c r="E67" s="20"/>
      <c r="F67" s="68" t="s">
        <v>53</v>
      </c>
      <c r="G67" s="73">
        <v>2174</v>
      </c>
      <c r="H67" s="73">
        <v>1799947.6464814926</v>
      </c>
      <c r="I67" s="74">
        <v>1637</v>
      </c>
      <c r="K67" s="12" t="s">
        <v>53</v>
      </c>
      <c r="L67" s="103">
        <v>-3.5878564857405704E-2</v>
      </c>
      <c r="M67" s="103">
        <v>0.17784566991107242</v>
      </c>
      <c r="N67" s="104">
        <v>-0.13255956017104464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51596</v>
      </c>
      <c r="C69" s="84">
        <v>48058215.389376163</v>
      </c>
      <c r="D69" s="84">
        <v>32774</v>
      </c>
      <c r="E69" s="20"/>
      <c r="F69" s="50" t="s">
        <v>54</v>
      </c>
      <c r="G69" s="51">
        <v>44334</v>
      </c>
      <c r="H69" s="51">
        <v>40383491.845766649</v>
      </c>
      <c r="I69" s="54">
        <v>28405</v>
      </c>
      <c r="K69" s="97" t="s">
        <v>54</v>
      </c>
      <c r="L69" s="98">
        <v>0.16380204808950238</v>
      </c>
      <c r="M69" s="98">
        <v>0.19004606072503472</v>
      </c>
      <c r="N69" s="98">
        <v>0.15381094877662393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22312</v>
      </c>
      <c r="C70" s="30">
        <v>16872257.500026308</v>
      </c>
      <c r="D70" s="31">
        <v>15470</v>
      </c>
      <c r="E70" s="20"/>
      <c r="F70" s="72" t="s">
        <v>55</v>
      </c>
      <c r="G70" s="56">
        <v>19401</v>
      </c>
      <c r="H70" s="56">
        <v>15685117.766463531</v>
      </c>
      <c r="I70" s="57">
        <v>13175</v>
      </c>
      <c r="K70" s="10" t="s">
        <v>55</v>
      </c>
      <c r="L70" s="101">
        <v>0.15004381217463014</v>
      </c>
      <c r="M70" s="101">
        <v>7.5685739261774021E-2</v>
      </c>
      <c r="N70" s="102">
        <v>0.17419354838709666</v>
      </c>
    </row>
    <row r="71" spans="1:18" ht="13.5" thickBot="1" x14ac:dyDescent="0.25">
      <c r="A71" s="39" t="s">
        <v>56</v>
      </c>
      <c r="B71" s="30">
        <v>2390</v>
      </c>
      <c r="C71" s="30">
        <v>2266094.3393749422</v>
      </c>
      <c r="D71" s="31">
        <v>1457</v>
      </c>
      <c r="E71" s="20"/>
      <c r="F71" s="67" t="s">
        <v>56</v>
      </c>
      <c r="G71" s="78">
        <v>1964</v>
      </c>
      <c r="H71" s="78">
        <v>1753581.2512257709</v>
      </c>
      <c r="I71" s="79">
        <v>1268</v>
      </c>
      <c r="K71" s="11" t="s">
        <v>56</v>
      </c>
      <c r="L71" s="101">
        <v>0.21690427698574344</v>
      </c>
      <c r="M71" s="101">
        <v>0.29226651903977618</v>
      </c>
      <c r="N71" s="102">
        <v>0.14905362776025233</v>
      </c>
    </row>
    <row r="72" spans="1:18" ht="13.5" thickBot="1" x14ac:dyDescent="0.25">
      <c r="A72" s="39" t="s">
        <v>57</v>
      </c>
      <c r="B72" s="30">
        <v>2637</v>
      </c>
      <c r="C72" s="30">
        <v>2950405.059427944</v>
      </c>
      <c r="D72" s="31">
        <v>1600</v>
      </c>
      <c r="E72" s="20"/>
      <c r="F72" s="67" t="s">
        <v>57</v>
      </c>
      <c r="G72" s="78">
        <v>2032</v>
      </c>
      <c r="H72" s="78">
        <v>2187147.215839644</v>
      </c>
      <c r="I72" s="79">
        <v>1217</v>
      </c>
      <c r="K72" s="11" t="s">
        <v>57</v>
      </c>
      <c r="L72" s="101">
        <v>0.29773622047244097</v>
      </c>
      <c r="M72" s="101">
        <v>0.34897415137887089</v>
      </c>
      <c r="N72" s="102">
        <v>0.31470829909613807</v>
      </c>
    </row>
    <row r="73" spans="1:18" ht="13.5" thickBot="1" x14ac:dyDescent="0.25">
      <c r="A73" s="40" t="s">
        <v>58</v>
      </c>
      <c r="B73" s="34">
        <v>24257</v>
      </c>
      <c r="C73" s="34">
        <v>25969458.490546972</v>
      </c>
      <c r="D73" s="35">
        <v>14247</v>
      </c>
      <c r="E73" s="20"/>
      <c r="F73" s="68" t="s">
        <v>58</v>
      </c>
      <c r="G73" s="73">
        <v>20937</v>
      </c>
      <c r="H73" s="73">
        <v>20757645.612237707</v>
      </c>
      <c r="I73" s="74">
        <v>12745</v>
      </c>
      <c r="K73" s="12" t="s">
        <v>58</v>
      </c>
      <c r="L73" s="103">
        <v>0.15857095094808238</v>
      </c>
      <c r="M73" s="103">
        <v>0.25107919152626024</v>
      </c>
      <c r="N73" s="104">
        <v>0.1178501373087486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138203</v>
      </c>
      <c r="C75" s="84">
        <v>140826986.69943872</v>
      </c>
      <c r="D75" s="84">
        <v>87759</v>
      </c>
      <c r="E75" s="20"/>
      <c r="F75" s="50" t="s">
        <v>59</v>
      </c>
      <c r="G75" s="51">
        <v>125125</v>
      </c>
      <c r="H75" s="51">
        <v>130062994.25372514</v>
      </c>
      <c r="I75" s="54">
        <v>80635</v>
      </c>
      <c r="K75" s="97" t="s">
        <v>59</v>
      </c>
      <c r="L75" s="98">
        <v>0.10451948051948046</v>
      </c>
      <c r="M75" s="98">
        <v>8.2759838857125789E-2</v>
      </c>
      <c r="N75" s="98">
        <v>8.8348731940224523E-2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138203</v>
      </c>
      <c r="C76" s="34">
        <v>140826986.69943872</v>
      </c>
      <c r="D76" s="35">
        <v>87759</v>
      </c>
      <c r="E76" s="20"/>
      <c r="F76" s="71" t="s">
        <v>60</v>
      </c>
      <c r="G76" s="60">
        <v>125125</v>
      </c>
      <c r="H76" s="60">
        <v>130062994.25372514</v>
      </c>
      <c r="I76" s="61">
        <v>80635</v>
      </c>
      <c r="K76" s="14" t="s">
        <v>60</v>
      </c>
      <c r="L76" s="103">
        <v>0.10451948051948046</v>
      </c>
      <c r="M76" s="103">
        <v>8.2759838857125789E-2</v>
      </c>
      <c r="N76" s="104">
        <v>8.8348731940224523E-2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56296</v>
      </c>
      <c r="C78" s="84">
        <v>38783674.030841887</v>
      </c>
      <c r="D78" s="84">
        <v>45958</v>
      </c>
      <c r="E78" s="20"/>
      <c r="F78" s="50" t="s">
        <v>61</v>
      </c>
      <c r="G78" s="51">
        <v>44934</v>
      </c>
      <c r="H78" s="51">
        <v>34701062.196864881</v>
      </c>
      <c r="I78" s="54">
        <v>36225</v>
      </c>
      <c r="K78" s="97" t="s">
        <v>61</v>
      </c>
      <c r="L78" s="98">
        <v>0.25285974985534332</v>
      </c>
      <c r="M78" s="98">
        <v>0.11765091831528585</v>
      </c>
      <c r="N78" s="98">
        <v>0.26868184955141472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56296</v>
      </c>
      <c r="C79" s="34">
        <v>38783674.030841887</v>
      </c>
      <c r="D79" s="35">
        <v>45958</v>
      </c>
      <c r="E79" s="20"/>
      <c r="F79" s="71" t="s">
        <v>62</v>
      </c>
      <c r="G79" s="60">
        <v>44934</v>
      </c>
      <c r="H79" s="60">
        <v>34701062.196864881</v>
      </c>
      <c r="I79" s="61">
        <v>36225</v>
      </c>
      <c r="K79" s="14" t="s">
        <v>62</v>
      </c>
      <c r="L79" s="103">
        <v>0.25285974985534332</v>
      </c>
      <c r="M79" s="103">
        <v>0.11765091831528585</v>
      </c>
      <c r="N79" s="104">
        <v>0.26868184955141472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29480</v>
      </c>
      <c r="C81" s="84">
        <v>33431799.616374787</v>
      </c>
      <c r="D81" s="84">
        <v>20081</v>
      </c>
      <c r="E81" s="20"/>
      <c r="F81" s="50" t="s">
        <v>63</v>
      </c>
      <c r="G81" s="51">
        <v>24112</v>
      </c>
      <c r="H81" s="51">
        <v>26394941.844074644</v>
      </c>
      <c r="I81" s="54">
        <v>17022</v>
      </c>
      <c r="K81" s="97" t="s">
        <v>63</v>
      </c>
      <c r="L81" s="98">
        <v>0.22262773722627727</v>
      </c>
      <c r="M81" s="98">
        <v>0.26659872235633797</v>
      </c>
      <c r="N81" s="98">
        <v>0.17970861238397373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29480</v>
      </c>
      <c r="C82" s="34">
        <v>33431799.616374787</v>
      </c>
      <c r="D82" s="35">
        <v>20081</v>
      </c>
      <c r="E82" s="20"/>
      <c r="F82" s="71" t="s">
        <v>64</v>
      </c>
      <c r="G82" s="60">
        <v>24112</v>
      </c>
      <c r="H82" s="60">
        <v>26394941.844074644</v>
      </c>
      <c r="I82" s="61">
        <v>17022</v>
      </c>
      <c r="K82" s="14" t="s">
        <v>64</v>
      </c>
      <c r="L82" s="103">
        <v>0.22262773722627727</v>
      </c>
      <c r="M82" s="103">
        <v>0.26659872235633797</v>
      </c>
      <c r="N82" s="104">
        <v>0.17970861238397373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43141</v>
      </c>
      <c r="C84" s="84">
        <v>44816567.855428606</v>
      </c>
      <c r="D84" s="84">
        <v>31755</v>
      </c>
      <c r="E84" s="20"/>
      <c r="F84" s="50" t="s">
        <v>65</v>
      </c>
      <c r="G84" s="51">
        <v>41972</v>
      </c>
      <c r="H84" s="51">
        <v>44159141.312292814</v>
      </c>
      <c r="I84" s="54">
        <v>30960</v>
      </c>
      <c r="K84" s="97" t="s">
        <v>65</v>
      </c>
      <c r="L84" s="98">
        <v>2.7851901267511581E-2</v>
      </c>
      <c r="M84" s="98">
        <v>1.4887665919191662E-2</v>
      </c>
      <c r="N84" s="98">
        <v>2.5678294573643345E-2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10018</v>
      </c>
      <c r="C85" s="30">
        <v>12082193.097374324</v>
      </c>
      <c r="D85" s="31">
        <v>6553</v>
      </c>
      <c r="E85" s="20"/>
      <c r="F85" s="72" t="s">
        <v>66</v>
      </c>
      <c r="G85" s="56">
        <v>10140</v>
      </c>
      <c r="H85" s="56">
        <v>12789536.161742181</v>
      </c>
      <c r="I85" s="57">
        <v>6681</v>
      </c>
      <c r="K85" s="10" t="s">
        <v>66</v>
      </c>
      <c r="L85" s="101">
        <v>-1.2031558185404356E-2</v>
      </c>
      <c r="M85" s="101">
        <v>-5.5306389178034321E-2</v>
      </c>
      <c r="N85" s="102">
        <v>-1.9158808561592577E-2</v>
      </c>
    </row>
    <row r="86" spans="1:18" ht="13.5" thickBot="1" x14ac:dyDescent="0.25">
      <c r="A86" s="39" t="s">
        <v>67</v>
      </c>
      <c r="B86" s="30">
        <v>7959</v>
      </c>
      <c r="C86" s="30">
        <v>8920560.2189340442</v>
      </c>
      <c r="D86" s="31">
        <v>5909</v>
      </c>
      <c r="E86" s="20"/>
      <c r="F86" s="67" t="s">
        <v>67</v>
      </c>
      <c r="G86" s="78">
        <v>8289</v>
      </c>
      <c r="H86" s="78">
        <v>7905472.6644943934</v>
      </c>
      <c r="I86" s="79">
        <v>6471</v>
      </c>
      <c r="K86" s="11" t="s">
        <v>67</v>
      </c>
      <c r="L86" s="101">
        <v>-3.981179876945351E-2</v>
      </c>
      <c r="M86" s="101">
        <v>0.12840314520328211</v>
      </c>
      <c r="N86" s="102">
        <v>-8.6849018698810121E-2</v>
      </c>
    </row>
    <row r="87" spans="1:18" ht="13.5" thickBot="1" x14ac:dyDescent="0.25">
      <c r="A87" s="40" t="s">
        <v>68</v>
      </c>
      <c r="B87" s="34">
        <v>25164</v>
      </c>
      <c r="C87" s="34">
        <v>23813814.539120238</v>
      </c>
      <c r="D87" s="35">
        <v>19293</v>
      </c>
      <c r="E87" s="20"/>
      <c r="F87" s="68" t="s">
        <v>68</v>
      </c>
      <c r="G87" s="73">
        <v>23543</v>
      </c>
      <c r="H87" s="73">
        <v>23464132.486056235</v>
      </c>
      <c r="I87" s="74">
        <v>17808</v>
      </c>
      <c r="K87" s="12" t="s">
        <v>68</v>
      </c>
      <c r="L87" s="103">
        <v>6.8852737544068399E-2</v>
      </c>
      <c r="M87" s="103">
        <v>1.4902833218820577E-2</v>
      </c>
      <c r="N87" s="104">
        <v>8.3389487870619838E-2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6998</v>
      </c>
      <c r="C89" s="84">
        <v>6834894.5606911071</v>
      </c>
      <c r="D89" s="84">
        <v>4960</v>
      </c>
      <c r="E89" s="20"/>
      <c r="F89" s="53" t="s">
        <v>69</v>
      </c>
      <c r="G89" s="51">
        <v>7484</v>
      </c>
      <c r="H89" s="51">
        <v>7244837.8408897454</v>
      </c>
      <c r="I89" s="54">
        <v>5349</v>
      </c>
      <c r="K89" s="100" t="s">
        <v>69</v>
      </c>
      <c r="L89" s="98">
        <v>-6.4938535542490627E-2</v>
      </c>
      <c r="M89" s="98">
        <v>-5.6584189902074145E-2</v>
      </c>
      <c r="N89" s="98">
        <v>-7.2723873621237667E-2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6998</v>
      </c>
      <c r="C90" s="34">
        <v>6834894.5606911071</v>
      </c>
      <c r="D90" s="35">
        <v>4960</v>
      </c>
      <c r="E90" s="20"/>
      <c r="F90" s="70" t="s">
        <v>70</v>
      </c>
      <c r="G90" s="60">
        <v>7484</v>
      </c>
      <c r="H90" s="60">
        <v>7244837.8408897454</v>
      </c>
      <c r="I90" s="61">
        <v>5349</v>
      </c>
      <c r="K90" s="13" t="s">
        <v>70</v>
      </c>
      <c r="L90" s="103">
        <v>-6.4938535542490627E-2</v>
      </c>
      <c r="M90" s="103">
        <v>-5.6584189902074145E-2</v>
      </c>
      <c r="N90" s="104">
        <v>-7.2723873621237667E-2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92"/>
  <sheetViews>
    <sheetView workbookViewId="0">
      <selection activeCell="L6" sqref="L6:N90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85</v>
      </c>
      <c r="B2" s="26">
        <v>2018</v>
      </c>
      <c r="C2" s="25"/>
      <c r="D2" s="25"/>
      <c r="F2" s="44" t="s">
        <v>85</v>
      </c>
      <c r="G2" s="45">
        <v>2017</v>
      </c>
      <c r="K2" s="1" t="s">
        <v>85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32"/>
      <c r="C5" s="132"/>
      <c r="D5" s="132"/>
      <c r="F5" s="46"/>
      <c r="G5" s="132"/>
      <c r="H5" s="132"/>
      <c r="I5" s="132"/>
      <c r="K5" s="4"/>
      <c r="L5" s="5"/>
      <c r="M5" s="5"/>
      <c r="N5" s="5"/>
    </row>
    <row r="6" spans="1:18" ht="13.5" thickBot="1" x14ac:dyDescent="0.25">
      <c r="A6" s="83" t="s">
        <v>1</v>
      </c>
      <c r="B6" s="84">
        <v>328374</v>
      </c>
      <c r="C6" s="84">
        <v>318993583.71339095</v>
      </c>
      <c r="D6" s="84">
        <v>232164</v>
      </c>
      <c r="E6" s="20"/>
      <c r="F6" s="50" t="s">
        <v>1</v>
      </c>
      <c r="G6" s="51">
        <v>299029</v>
      </c>
      <c r="H6" s="51">
        <v>265477175.30702716</v>
      </c>
      <c r="I6" s="51">
        <v>203530</v>
      </c>
      <c r="K6" s="97" t="s">
        <v>1</v>
      </c>
      <c r="L6" s="98">
        <v>9.8134294667072464E-2</v>
      </c>
      <c r="M6" s="98">
        <v>0.20158572330925062</v>
      </c>
      <c r="N6" s="98">
        <v>0.14068687662752422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35794</v>
      </c>
      <c r="C8" s="86">
        <v>28943852.908600338</v>
      </c>
      <c r="D8" s="86">
        <v>25316</v>
      </c>
      <c r="E8" s="20"/>
      <c r="F8" s="53" t="s">
        <v>4</v>
      </c>
      <c r="G8" s="51">
        <v>38465</v>
      </c>
      <c r="H8" s="51">
        <v>25879865.112588637</v>
      </c>
      <c r="I8" s="54">
        <v>28807</v>
      </c>
      <c r="K8" s="100" t="s">
        <v>4</v>
      </c>
      <c r="L8" s="98">
        <v>-6.9439750422461977E-2</v>
      </c>
      <c r="M8" s="98">
        <v>0.11839272664992739</v>
      </c>
      <c r="N8" s="98">
        <v>-0.12118582289026969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2416</v>
      </c>
      <c r="C9" s="30">
        <v>2170407.189791474</v>
      </c>
      <c r="D9" s="31">
        <v>1420</v>
      </c>
      <c r="E9" s="21"/>
      <c r="F9" s="55" t="s">
        <v>5</v>
      </c>
      <c r="G9" s="56">
        <v>2841</v>
      </c>
      <c r="H9" s="56">
        <v>2245300.3321354981</v>
      </c>
      <c r="I9" s="57">
        <v>1899</v>
      </c>
      <c r="K9" s="7" t="s">
        <v>5</v>
      </c>
      <c r="L9" s="101">
        <v>-0.14959521295318545</v>
      </c>
      <c r="M9" s="101">
        <v>-3.3355512076548521E-2</v>
      </c>
      <c r="N9" s="101">
        <v>-0.25223802001053186</v>
      </c>
    </row>
    <row r="10" spans="1:18" ht="13.5" thickBot="1" x14ac:dyDescent="0.25">
      <c r="A10" s="32" t="s">
        <v>6</v>
      </c>
      <c r="B10" s="30">
        <v>5732</v>
      </c>
      <c r="C10" s="30">
        <v>4775683.8300232701</v>
      </c>
      <c r="D10" s="31">
        <v>4760</v>
      </c>
      <c r="E10" s="20"/>
      <c r="F10" s="58" t="s">
        <v>6</v>
      </c>
      <c r="G10" s="78">
        <v>10923</v>
      </c>
      <c r="H10" s="78">
        <v>5406205.9782575248</v>
      </c>
      <c r="I10" s="79">
        <v>9630</v>
      </c>
      <c r="K10" s="8" t="s">
        <v>6</v>
      </c>
      <c r="L10" s="112">
        <v>-0.47523574109676825</v>
      </c>
      <c r="M10" s="112">
        <v>-0.11662932392329572</v>
      </c>
      <c r="N10" s="114">
        <v>-0.50571131879543096</v>
      </c>
    </row>
    <row r="11" spans="1:18" ht="13.5" thickBot="1" x14ac:dyDescent="0.25">
      <c r="A11" s="32" t="s">
        <v>7</v>
      </c>
      <c r="B11" s="30">
        <v>2058</v>
      </c>
      <c r="C11" s="30">
        <v>2100257.4855843522</v>
      </c>
      <c r="D11" s="31">
        <v>1387</v>
      </c>
      <c r="E11" s="20"/>
      <c r="F11" s="58" t="s">
        <v>7</v>
      </c>
      <c r="G11" s="78">
        <v>2234</v>
      </c>
      <c r="H11" s="78">
        <v>1969117.7748326741</v>
      </c>
      <c r="I11" s="79">
        <v>1375</v>
      </c>
      <c r="K11" s="8" t="s">
        <v>7</v>
      </c>
      <c r="L11" s="112">
        <v>-7.8782452999104691E-2</v>
      </c>
      <c r="M11" s="112">
        <v>6.6598205768988006E-2</v>
      </c>
      <c r="N11" s="114">
        <v>8.7272727272726947E-3</v>
      </c>
    </row>
    <row r="12" spans="1:18" ht="13.5" thickBot="1" x14ac:dyDescent="0.25">
      <c r="A12" s="32" t="s">
        <v>8</v>
      </c>
      <c r="B12" s="30">
        <v>2987</v>
      </c>
      <c r="C12" s="30">
        <v>2289015.3618282317</v>
      </c>
      <c r="D12" s="31">
        <v>2330</v>
      </c>
      <c r="E12" s="20"/>
      <c r="F12" s="58" t="s">
        <v>8</v>
      </c>
      <c r="G12" s="78">
        <v>2671</v>
      </c>
      <c r="H12" s="78">
        <v>1400598.8384842388</v>
      </c>
      <c r="I12" s="79">
        <v>2018</v>
      </c>
      <c r="K12" s="8" t="s">
        <v>8</v>
      </c>
      <c r="L12" s="112">
        <v>0.11830774990640203</v>
      </c>
      <c r="M12" s="112">
        <v>0.63431190925837</v>
      </c>
      <c r="N12" s="114">
        <v>0.15460852329038643</v>
      </c>
    </row>
    <row r="13" spans="1:18" ht="13.5" thickBot="1" x14ac:dyDescent="0.25">
      <c r="A13" s="32" t="s">
        <v>9</v>
      </c>
      <c r="B13" s="30">
        <v>4464</v>
      </c>
      <c r="C13" s="30">
        <v>1965424.2495641331</v>
      </c>
      <c r="D13" s="31">
        <v>3515</v>
      </c>
      <c r="E13" s="20"/>
      <c r="F13" s="58" t="s">
        <v>9</v>
      </c>
      <c r="G13" s="78">
        <v>3496</v>
      </c>
      <c r="H13" s="78">
        <v>1698455.1094440459</v>
      </c>
      <c r="I13" s="79">
        <v>2742</v>
      </c>
      <c r="K13" s="8" t="s">
        <v>9</v>
      </c>
      <c r="L13" s="112">
        <v>0.27688787185354702</v>
      </c>
      <c r="M13" s="112">
        <v>0.15718351261428043</v>
      </c>
      <c r="N13" s="114">
        <v>0.28191101385849748</v>
      </c>
    </row>
    <row r="14" spans="1:18" ht="13.5" thickBot="1" x14ac:dyDescent="0.25">
      <c r="A14" s="32" t="s">
        <v>10</v>
      </c>
      <c r="B14" s="30">
        <v>1289</v>
      </c>
      <c r="C14" s="30">
        <v>1634548.4530224036</v>
      </c>
      <c r="D14" s="31">
        <v>615</v>
      </c>
      <c r="E14" s="20"/>
      <c r="F14" s="58" t="s">
        <v>10</v>
      </c>
      <c r="G14" s="78">
        <v>1508</v>
      </c>
      <c r="H14" s="78">
        <v>1739205.0622256219</v>
      </c>
      <c r="I14" s="79">
        <v>719</v>
      </c>
      <c r="K14" s="8" t="s">
        <v>10</v>
      </c>
      <c r="L14" s="112">
        <v>-0.14522546419098148</v>
      </c>
      <c r="M14" s="112">
        <v>-6.0174968137047369E-2</v>
      </c>
      <c r="N14" s="114">
        <v>-0.14464534075104307</v>
      </c>
    </row>
    <row r="15" spans="1:18" ht="13.5" thickBot="1" x14ac:dyDescent="0.25">
      <c r="A15" s="32" t="s">
        <v>11</v>
      </c>
      <c r="B15" s="30">
        <v>5528</v>
      </c>
      <c r="C15" s="30">
        <v>4163120.4309816854</v>
      </c>
      <c r="D15" s="31">
        <v>3801</v>
      </c>
      <c r="E15" s="20"/>
      <c r="F15" s="58" t="s">
        <v>11</v>
      </c>
      <c r="G15" s="78">
        <v>5188</v>
      </c>
      <c r="H15" s="78">
        <v>4168160.9873437523</v>
      </c>
      <c r="I15" s="79">
        <v>3999</v>
      </c>
      <c r="K15" s="8" t="s">
        <v>11</v>
      </c>
      <c r="L15" s="112">
        <v>6.5535851966075587E-2</v>
      </c>
      <c r="M15" s="112">
        <v>-1.2092998272792421E-3</v>
      </c>
      <c r="N15" s="114">
        <v>-4.9512378094523579E-2</v>
      </c>
    </row>
    <row r="16" spans="1:18" ht="13.5" thickBot="1" x14ac:dyDescent="0.25">
      <c r="A16" s="33" t="s">
        <v>12</v>
      </c>
      <c r="B16" s="34">
        <v>11320</v>
      </c>
      <c r="C16" s="34">
        <v>9845395.9078047872</v>
      </c>
      <c r="D16" s="35">
        <v>7488</v>
      </c>
      <c r="E16" s="20"/>
      <c r="F16" s="59" t="s">
        <v>12</v>
      </c>
      <c r="G16" s="108">
        <v>9604</v>
      </c>
      <c r="H16" s="108">
        <v>7252821.0298652854</v>
      </c>
      <c r="I16" s="109">
        <v>6425</v>
      </c>
      <c r="K16" s="9" t="s">
        <v>12</v>
      </c>
      <c r="L16" s="115">
        <v>0.17867555185339445</v>
      </c>
      <c r="M16" s="115">
        <v>0.3574574454910624</v>
      </c>
      <c r="N16" s="116">
        <v>0.16544747081712052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14249</v>
      </c>
      <c r="C18" s="88">
        <v>15555242.470728118</v>
      </c>
      <c r="D18" s="88">
        <v>9696</v>
      </c>
      <c r="E18" s="20"/>
      <c r="F18" s="64" t="s">
        <v>13</v>
      </c>
      <c r="G18" s="65">
        <v>14151</v>
      </c>
      <c r="H18" s="65">
        <v>13621907.682306122</v>
      </c>
      <c r="I18" s="66">
        <v>9312</v>
      </c>
      <c r="K18" s="106" t="s">
        <v>13</v>
      </c>
      <c r="L18" s="107">
        <v>6.9253056321108009E-3</v>
      </c>
      <c r="M18" s="107">
        <v>0.14192834318891023</v>
      </c>
      <c r="N18" s="123">
        <v>4.1237113402061931E-2</v>
      </c>
    </row>
    <row r="19" spans="1:18" ht="13.5" thickBot="1" x14ac:dyDescent="0.25">
      <c r="A19" s="38" t="s">
        <v>14</v>
      </c>
      <c r="B19" s="135">
        <v>664</v>
      </c>
      <c r="C19" s="135">
        <v>1212308.2400500488</v>
      </c>
      <c r="D19" s="136">
        <v>265</v>
      </c>
      <c r="E19" s="20"/>
      <c r="F19" s="67" t="s">
        <v>14</v>
      </c>
      <c r="G19" s="139">
        <v>675</v>
      </c>
      <c r="H19" s="139">
        <v>863488.22031694953</v>
      </c>
      <c r="I19" s="140">
        <v>313</v>
      </c>
      <c r="K19" s="10" t="s">
        <v>14</v>
      </c>
      <c r="L19" s="143">
        <v>-1.6296296296296253E-2</v>
      </c>
      <c r="M19" s="143">
        <v>0.40396615903464483</v>
      </c>
      <c r="N19" s="145">
        <v>-0.15335463258785942</v>
      </c>
    </row>
    <row r="20" spans="1:18" ht="13.5" thickBot="1" x14ac:dyDescent="0.25">
      <c r="A20" s="39" t="s">
        <v>15</v>
      </c>
      <c r="B20" s="135">
        <v>1109</v>
      </c>
      <c r="C20" s="135">
        <v>1108093.48</v>
      </c>
      <c r="D20" s="136">
        <v>893</v>
      </c>
      <c r="E20" s="20"/>
      <c r="F20" s="67" t="s">
        <v>15</v>
      </c>
      <c r="G20" s="139">
        <v>1187</v>
      </c>
      <c r="H20" s="139">
        <v>869848.15</v>
      </c>
      <c r="I20" s="140">
        <v>930</v>
      </c>
      <c r="K20" s="11" t="s">
        <v>15</v>
      </c>
      <c r="L20" s="143">
        <v>-6.5711878685762448E-2</v>
      </c>
      <c r="M20" s="143">
        <v>0.27389301224587292</v>
      </c>
      <c r="N20" s="145">
        <v>-3.9784946236559149E-2</v>
      </c>
    </row>
    <row r="21" spans="1:18" ht="13.5" thickBot="1" x14ac:dyDescent="0.25">
      <c r="A21" s="40" t="s">
        <v>16</v>
      </c>
      <c r="B21" s="137">
        <v>12476</v>
      </c>
      <c r="C21" s="137">
        <v>13234840.750678068</v>
      </c>
      <c r="D21" s="138">
        <v>8538</v>
      </c>
      <c r="E21" s="20"/>
      <c r="F21" s="68" t="s">
        <v>16</v>
      </c>
      <c r="G21" s="141">
        <v>12289</v>
      </c>
      <c r="H21" s="141">
        <v>11888571.311989173</v>
      </c>
      <c r="I21" s="142">
        <v>8069</v>
      </c>
      <c r="K21" s="12" t="s">
        <v>16</v>
      </c>
      <c r="L21" s="144">
        <v>1.5216860607046856E-2</v>
      </c>
      <c r="M21" s="144">
        <v>0.11324064123089661</v>
      </c>
      <c r="N21" s="146">
        <v>5.8123683232123025E-2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4645</v>
      </c>
      <c r="C23" s="84">
        <v>5834911.9867666224</v>
      </c>
      <c r="D23" s="84">
        <v>2741</v>
      </c>
      <c r="E23" s="20"/>
      <c r="F23" s="53" t="s">
        <v>17</v>
      </c>
      <c r="G23" s="51">
        <v>4549</v>
      </c>
      <c r="H23" s="51">
        <v>5152162.7142938217</v>
      </c>
      <c r="I23" s="54">
        <v>2851</v>
      </c>
      <c r="K23" s="100" t="s">
        <v>17</v>
      </c>
      <c r="L23" s="98">
        <v>2.1103539239393232E-2</v>
      </c>
      <c r="M23" s="98">
        <v>0.13251702446792413</v>
      </c>
      <c r="N23" s="98">
        <v>-3.8582953349701854E-2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4645</v>
      </c>
      <c r="C24" s="34">
        <v>5834911.9867666224</v>
      </c>
      <c r="D24" s="35">
        <v>2741</v>
      </c>
      <c r="E24" s="20"/>
      <c r="F24" s="70" t="s">
        <v>18</v>
      </c>
      <c r="G24" s="60">
        <v>4549</v>
      </c>
      <c r="H24" s="60">
        <v>5152162.7142938217</v>
      </c>
      <c r="I24" s="61">
        <v>2851</v>
      </c>
      <c r="K24" s="13" t="s">
        <v>18</v>
      </c>
      <c r="L24" s="103">
        <v>2.1103539239393232E-2</v>
      </c>
      <c r="M24" s="103">
        <v>0.13251702446792413</v>
      </c>
      <c r="N24" s="104">
        <v>-3.8582953349701854E-2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2960</v>
      </c>
      <c r="C26" s="84">
        <v>1484083.4766957173</v>
      </c>
      <c r="D26" s="84">
        <v>2791</v>
      </c>
      <c r="E26" s="20"/>
      <c r="F26" s="50" t="s">
        <v>19</v>
      </c>
      <c r="G26" s="51">
        <v>2590</v>
      </c>
      <c r="H26" s="51">
        <v>1219343.4799195332</v>
      </c>
      <c r="I26" s="54">
        <v>2197</v>
      </c>
      <c r="K26" s="97" t="s">
        <v>19</v>
      </c>
      <c r="L26" s="98">
        <v>0.14285714285714279</v>
      </c>
      <c r="M26" s="98">
        <v>0.21711683470325749</v>
      </c>
      <c r="N26" s="98">
        <v>0.27036868456986807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2960</v>
      </c>
      <c r="C27" s="34">
        <v>1484083.4766957173</v>
      </c>
      <c r="D27" s="35">
        <v>2791</v>
      </c>
      <c r="E27" s="20"/>
      <c r="F27" s="71" t="s">
        <v>20</v>
      </c>
      <c r="G27" s="60">
        <v>2590</v>
      </c>
      <c r="H27" s="60">
        <v>1219343.4799195332</v>
      </c>
      <c r="I27" s="61">
        <v>2197</v>
      </c>
      <c r="K27" s="14" t="s">
        <v>20</v>
      </c>
      <c r="L27" s="103">
        <v>0.14285714285714279</v>
      </c>
      <c r="M27" s="103">
        <v>0.21711683470325749</v>
      </c>
      <c r="N27" s="104">
        <v>0.27036868456986807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14258</v>
      </c>
      <c r="C29" s="84">
        <v>7949645.1714374609</v>
      </c>
      <c r="D29" s="84">
        <v>10780</v>
      </c>
      <c r="E29" s="20"/>
      <c r="F29" s="50" t="s">
        <v>21</v>
      </c>
      <c r="G29" s="51">
        <v>13432</v>
      </c>
      <c r="H29" s="51">
        <v>7078291.4247676842</v>
      </c>
      <c r="I29" s="54">
        <v>10592</v>
      </c>
      <c r="K29" s="97" t="s">
        <v>21</v>
      </c>
      <c r="L29" s="98">
        <v>6.1494937462775567E-2</v>
      </c>
      <c r="M29" s="98">
        <v>0.12310227064413004</v>
      </c>
      <c r="N29" s="98">
        <v>1.7749244712990997E-2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6397</v>
      </c>
      <c r="C30" s="30">
        <v>3882670.2542961286</v>
      </c>
      <c r="D30" s="31">
        <v>4770</v>
      </c>
      <c r="E30" s="20"/>
      <c r="F30" s="72" t="s">
        <v>22</v>
      </c>
      <c r="G30" s="56">
        <v>5537</v>
      </c>
      <c r="H30" s="56">
        <v>3246883.0902995691</v>
      </c>
      <c r="I30" s="57">
        <v>4341</v>
      </c>
      <c r="K30" s="15" t="s">
        <v>22</v>
      </c>
      <c r="L30" s="101">
        <v>0.15531876467401129</v>
      </c>
      <c r="M30" s="101">
        <v>0.195814615529597</v>
      </c>
      <c r="N30" s="102">
        <v>9.8825155494125738E-2</v>
      </c>
    </row>
    <row r="31" spans="1:18" ht="13.5" thickBot="1" x14ac:dyDescent="0.25">
      <c r="A31" s="93" t="s">
        <v>23</v>
      </c>
      <c r="B31" s="34">
        <v>7861</v>
      </c>
      <c r="C31" s="34">
        <v>4066974.9171413318</v>
      </c>
      <c r="D31" s="35">
        <v>6010</v>
      </c>
      <c r="E31" s="20"/>
      <c r="F31" s="72" t="s">
        <v>23</v>
      </c>
      <c r="G31" s="73">
        <v>7895</v>
      </c>
      <c r="H31" s="73">
        <v>3831408.3344681147</v>
      </c>
      <c r="I31" s="74">
        <v>6251</v>
      </c>
      <c r="K31" s="16" t="s">
        <v>23</v>
      </c>
      <c r="L31" s="103">
        <v>-4.3065231158961881E-3</v>
      </c>
      <c r="M31" s="103">
        <v>6.1483027155840642E-2</v>
      </c>
      <c r="N31" s="104">
        <v>-3.8553831386978099E-2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8583</v>
      </c>
      <c r="C33" s="84">
        <v>7851845.8779579448</v>
      </c>
      <c r="D33" s="84">
        <v>6011</v>
      </c>
      <c r="E33" s="20"/>
      <c r="F33" s="53" t="s">
        <v>24</v>
      </c>
      <c r="G33" s="51">
        <v>8130</v>
      </c>
      <c r="H33" s="51">
        <v>6221532.0363362432</v>
      </c>
      <c r="I33" s="54">
        <v>3558</v>
      </c>
      <c r="K33" s="100" t="s">
        <v>24</v>
      </c>
      <c r="L33" s="98">
        <v>5.5719557195571978E-2</v>
      </c>
      <c r="M33" s="98">
        <v>0.26204379115947884</v>
      </c>
      <c r="N33" s="98">
        <v>0.68943226531759416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8583</v>
      </c>
      <c r="C34" s="34">
        <v>7851845.8779579448</v>
      </c>
      <c r="D34" s="35">
        <v>6011</v>
      </c>
      <c r="E34" s="20"/>
      <c r="F34" s="70" t="s">
        <v>25</v>
      </c>
      <c r="G34" s="60">
        <v>8130</v>
      </c>
      <c r="H34" s="60">
        <v>6221532.0363362432</v>
      </c>
      <c r="I34" s="61">
        <v>3558</v>
      </c>
      <c r="K34" s="13" t="s">
        <v>25</v>
      </c>
      <c r="L34" s="103">
        <v>5.5719557195571978E-2</v>
      </c>
      <c r="M34" s="103">
        <v>0.26204379115947884</v>
      </c>
      <c r="N34" s="104">
        <v>0.68943226531759416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12864</v>
      </c>
      <c r="C36" s="84">
        <v>13640018.099005904</v>
      </c>
      <c r="D36" s="84">
        <v>8883</v>
      </c>
      <c r="E36" s="20"/>
      <c r="F36" s="50" t="s">
        <v>26</v>
      </c>
      <c r="G36" s="51">
        <v>10982</v>
      </c>
      <c r="H36" s="51">
        <v>10758788.410778116</v>
      </c>
      <c r="I36" s="54">
        <v>7274</v>
      </c>
      <c r="K36" s="97" t="s">
        <v>26</v>
      </c>
      <c r="L36" s="98">
        <v>0.17137133491167367</v>
      </c>
      <c r="M36" s="98">
        <v>0.26780243074037791</v>
      </c>
      <c r="N36" s="113">
        <v>0.22119879021171296</v>
      </c>
    </row>
    <row r="37" spans="1:18" ht="13.5" thickBot="1" x14ac:dyDescent="0.25">
      <c r="A37" s="38" t="s">
        <v>27</v>
      </c>
      <c r="B37" s="34">
        <v>1314</v>
      </c>
      <c r="C37" s="34">
        <v>1502146.5797221868</v>
      </c>
      <c r="D37" s="34">
        <v>833</v>
      </c>
      <c r="E37" s="20"/>
      <c r="F37" s="72" t="s">
        <v>27</v>
      </c>
      <c r="G37" s="111">
        <v>1057</v>
      </c>
      <c r="H37" s="111">
        <v>1448276.99033716</v>
      </c>
      <c r="I37" s="111">
        <v>661</v>
      </c>
      <c r="K37" s="10" t="s">
        <v>27</v>
      </c>
      <c r="L37" s="101">
        <v>0.2431409649952696</v>
      </c>
      <c r="M37" s="101">
        <v>3.719563988411223E-2</v>
      </c>
      <c r="N37" s="102">
        <v>0.26021180030257196</v>
      </c>
    </row>
    <row r="38" spans="1:18" ht="13.5" thickBot="1" x14ac:dyDescent="0.25">
      <c r="A38" s="39" t="s">
        <v>28</v>
      </c>
      <c r="B38" s="34">
        <v>1131</v>
      </c>
      <c r="C38" s="34">
        <v>1718686.2177756692</v>
      </c>
      <c r="D38" s="34">
        <v>482</v>
      </c>
      <c r="E38" s="20"/>
      <c r="F38" s="67" t="s">
        <v>28</v>
      </c>
      <c r="G38" s="111">
        <v>1091</v>
      </c>
      <c r="H38" s="111">
        <v>1611457.3696788219</v>
      </c>
      <c r="I38" s="111">
        <v>405</v>
      </c>
      <c r="K38" s="11" t="s">
        <v>28</v>
      </c>
      <c r="L38" s="112">
        <v>3.6663611365719495E-2</v>
      </c>
      <c r="M38" s="112">
        <v>6.6541535702069998E-2</v>
      </c>
      <c r="N38" s="114">
        <v>0.19012345679012355</v>
      </c>
    </row>
    <row r="39" spans="1:18" ht="13.5" thickBot="1" x14ac:dyDescent="0.25">
      <c r="A39" s="39" t="s">
        <v>29</v>
      </c>
      <c r="B39" s="34">
        <v>956</v>
      </c>
      <c r="C39" s="34">
        <v>1234118.5446597668</v>
      </c>
      <c r="D39" s="34">
        <v>586</v>
      </c>
      <c r="E39" s="20"/>
      <c r="F39" s="67" t="s">
        <v>29</v>
      </c>
      <c r="G39" s="111">
        <v>861</v>
      </c>
      <c r="H39" s="111">
        <v>983656.54153714201</v>
      </c>
      <c r="I39" s="111">
        <v>579</v>
      </c>
      <c r="K39" s="11" t="s">
        <v>29</v>
      </c>
      <c r="L39" s="112">
        <v>0.11033681765389081</v>
      </c>
      <c r="M39" s="112">
        <v>0.25462343058404557</v>
      </c>
      <c r="N39" s="114">
        <v>1.2089810017271052E-2</v>
      </c>
    </row>
    <row r="40" spans="1:18" ht="13.5" thickBot="1" x14ac:dyDescent="0.25">
      <c r="A40" s="39" t="s">
        <v>30</v>
      </c>
      <c r="B40" s="34">
        <v>6560</v>
      </c>
      <c r="C40" s="34">
        <v>6182078.2248154366</v>
      </c>
      <c r="D40" s="34">
        <v>4762</v>
      </c>
      <c r="E40" s="20"/>
      <c r="F40" s="67" t="s">
        <v>30</v>
      </c>
      <c r="G40" s="111">
        <v>5392</v>
      </c>
      <c r="H40" s="111">
        <v>4597571.9877619892</v>
      </c>
      <c r="I40" s="111">
        <v>3932</v>
      </c>
      <c r="K40" s="11" t="s">
        <v>30</v>
      </c>
      <c r="L40" s="112">
        <v>0.21661721068249262</v>
      </c>
      <c r="M40" s="112">
        <v>0.34463978840813203</v>
      </c>
      <c r="N40" s="114">
        <v>0.21108850457782302</v>
      </c>
    </row>
    <row r="41" spans="1:18" ht="13.5" thickBot="1" x14ac:dyDescent="0.25">
      <c r="A41" s="40" t="s">
        <v>31</v>
      </c>
      <c r="B41" s="34">
        <v>2903</v>
      </c>
      <c r="C41" s="34">
        <v>3002988.5320328441</v>
      </c>
      <c r="D41" s="34">
        <v>2220</v>
      </c>
      <c r="E41" s="20"/>
      <c r="F41" s="68" t="s">
        <v>31</v>
      </c>
      <c r="G41" s="111">
        <v>2581</v>
      </c>
      <c r="H41" s="111">
        <v>2117825.5214630025</v>
      </c>
      <c r="I41" s="111">
        <v>1697</v>
      </c>
      <c r="K41" s="12" t="s">
        <v>31</v>
      </c>
      <c r="L41" s="121">
        <v>0.12475784579620308</v>
      </c>
      <c r="M41" s="121">
        <v>0.41795842084213208</v>
      </c>
      <c r="N41" s="122">
        <v>0.30819092516205071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22027</v>
      </c>
      <c r="C43" s="84">
        <v>21032840.256685257</v>
      </c>
      <c r="D43" s="84">
        <v>16666</v>
      </c>
      <c r="E43" s="20"/>
      <c r="F43" s="50" t="s">
        <v>32</v>
      </c>
      <c r="G43" s="51">
        <v>20719</v>
      </c>
      <c r="H43" s="51">
        <v>17237059.211438932</v>
      </c>
      <c r="I43" s="54">
        <v>14401</v>
      </c>
      <c r="K43" s="97" t="s">
        <v>32</v>
      </c>
      <c r="L43" s="98">
        <v>6.3130459964283903E-2</v>
      </c>
      <c r="M43" s="98">
        <v>0.22021047782485725</v>
      </c>
      <c r="N43" s="98">
        <v>0.15728074439275042</v>
      </c>
    </row>
    <row r="44" spans="1:18" ht="13.5" thickBot="1" x14ac:dyDescent="0.25">
      <c r="A44" s="38" t="s">
        <v>33</v>
      </c>
      <c r="B44" s="135">
        <v>912</v>
      </c>
      <c r="C44" s="135">
        <v>718734.34660000005</v>
      </c>
      <c r="D44" s="136">
        <v>816</v>
      </c>
      <c r="E44" s="148"/>
      <c r="F44" s="149" t="s">
        <v>33</v>
      </c>
      <c r="G44" s="139">
        <v>852</v>
      </c>
      <c r="H44" s="139">
        <v>634497.34686000005</v>
      </c>
      <c r="I44" s="140">
        <v>664</v>
      </c>
      <c r="J44" s="150"/>
      <c r="K44" s="151" t="s">
        <v>33</v>
      </c>
      <c r="L44" s="156">
        <v>7.0422535211267512E-2</v>
      </c>
      <c r="M44" s="156">
        <v>0.13276178404349825</v>
      </c>
      <c r="N44" s="157">
        <v>0.22891566265060237</v>
      </c>
    </row>
    <row r="45" spans="1:18" ht="13.5" thickBot="1" x14ac:dyDescent="0.25">
      <c r="A45" s="39" t="s">
        <v>34</v>
      </c>
      <c r="B45" s="135">
        <v>3507</v>
      </c>
      <c r="C45" s="135">
        <v>4367226.0369469905</v>
      </c>
      <c r="D45" s="136">
        <v>2550</v>
      </c>
      <c r="E45" s="148"/>
      <c r="F45" s="152" t="s">
        <v>34</v>
      </c>
      <c r="G45" s="139">
        <v>3473</v>
      </c>
      <c r="H45" s="139">
        <v>3432739.806974004</v>
      </c>
      <c r="I45" s="140">
        <v>2291</v>
      </c>
      <c r="J45" s="150"/>
      <c r="K45" s="153" t="s">
        <v>34</v>
      </c>
      <c r="L45" s="143">
        <v>9.7898070832134199E-3</v>
      </c>
      <c r="M45" s="143">
        <v>0.27222751578038928</v>
      </c>
      <c r="N45" s="145">
        <v>0.11305106940200793</v>
      </c>
    </row>
    <row r="46" spans="1:18" ht="13.5" thickBot="1" x14ac:dyDescent="0.25">
      <c r="A46" s="39" t="s">
        <v>35</v>
      </c>
      <c r="B46" s="135">
        <v>1086</v>
      </c>
      <c r="C46" s="135">
        <v>823621.95480550802</v>
      </c>
      <c r="D46" s="136">
        <v>876</v>
      </c>
      <c r="E46" s="148"/>
      <c r="F46" s="152" t="s">
        <v>35</v>
      </c>
      <c r="G46" s="139">
        <v>1129</v>
      </c>
      <c r="H46" s="139">
        <v>672313.044799514</v>
      </c>
      <c r="I46" s="140">
        <v>1007</v>
      </c>
      <c r="J46" s="150"/>
      <c r="K46" s="153" t="s">
        <v>35</v>
      </c>
      <c r="L46" s="143">
        <v>-3.8086802480070903E-2</v>
      </c>
      <c r="M46" s="143">
        <v>0.22505722769534375</v>
      </c>
      <c r="N46" s="145">
        <v>-0.13008937437934454</v>
      </c>
    </row>
    <row r="47" spans="1:18" ht="13.5" thickBot="1" x14ac:dyDescent="0.25">
      <c r="A47" s="39" t="s">
        <v>36</v>
      </c>
      <c r="B47" s="135">
        <v>4726</v>
      </c>
      <c r="C47" s="135">
        <v>4808959.7116062362</v>
      </c>
      <c r="D47" s="136">
        <v>3767</v>
      </c>
      <c r="E47" s="148"/>
      <c r="F47" s="152" t="s">
        <v>36</v>
      </c>
      <c r="G47" s="139">
        <v>4982</v>
      </c>
      <c r="H47" s="139">
        <v>3860088.0515562342</v>
      </c>
      <c r="I47" s="140">
        <v>3534</v>
      </c>
      <c r="J47" s="150"/>
      <c r="K47" s="153" t="s">
        <v>36</v>
      </c>
      <c r="L47" s="143">
        <v>-5.1384985949417872E-2</v>
      </c>
      <c r="M47" s="143">
        <v>0.24581606620798579</v>
      </c>
      <c r="N47" s="145">
        <v>6.5930956423316367E-2</v>
      </c>
    </row>
    <row r="48" spans="1:18" ht="13.5" thickBot="1" x14ac:dyDescent="0.25">
      <c r="A48" s="39" t="s">
        <v>37</v>
      </c>
      <c r="B48" s="135">
        <v>1537</v>
      </c>
      <c r="C48" s="135">
        <v>1619099.4592141339</v>
      </c>
      <c r="D48" s="136">
        <v>882</v>
      </c>
      <c r="E48" s="148"/>
      <c r="F48" s="152" t="s">
        <v>37</v>
      </c>
      <c r="G48" s="139">
        <v>1692</v>
      </c>
      <c r="H48" s="139">
        <v>1525368.6696548511</v>
      </c>
      <c r="I48" s="140">
        <v>953</v>
      </c>
      <c r="J48" s="150"/>
      <c r="K48" s="153" t="s">
        <v>37</v>
      </c>
      <c r="L48" s="143">
        <v>-9.1607565011820324E-2</v>
      </c>
      <c r="M48" s="143">
        <v>6.1447957745514481E-2</v>
      </c>
      <c r="N48" s="145">
        <v>-7.4501573976915036E-2</v>
      </c>
    </row>
    <row r="49" spans="1:20" ht="13.5" thickBot="1" x14ac:dyDescent="0.25">
      <c r="A49" s="39" t="s">
        <v>38</v>
      </c>
      <c r="B49" s="135">
        <v>2491</v>
      </c>
      <c r="C49" s="135">
        <v>1656699.961510764</v>
      </c>
      <c r="D49" s="136">
        <v>2178</v>
      </c>
      <c r="E49" s="148"/>
      <c r="F49" s="152" t="s">
        <v>38</v>
      </c>
      <c r="G49" s="139">
        <v>1941</v>
      </c>
      <c r="H49" s="139">
        <v>1693008.5946845741</v>
      </c>
      <c r="I49" s="140">
        <v>1411</v>
      </c>
      <c r="J49" s="150"/>
      <c r="K49" s="153" t="s">
        <v>38</v>
      </c>
      <c r="L49" s="143">
        <v>0.28335909325090158</v>
      </c>
      <c r="M49" s="143">
        <v>-2.144621904921562E-2</v>
      </c>
      <c r="N49" s="145">
        <v>0.54358610914245209</v>
      </c>
    </row>
    <row r="50" spans="1:20" ht="13.5" thickBot="1" x14ac:dyDescent="0.25">
      <c r="A50" s="39" t="s">
        <v>39</v>
      </c>
      <c r="B50" s="135">
        <v>501</v>
      </c>
      <c r="C50" s="135">
        <v>757416.32024511113</v>
      </c>
      <c r="D50" s="136">
        <v>287</v>
      </c>
      <c r="E50" s="148"/>
      <c r="F50" s="152" t="s">
        <v>39</v>
      </c>
      <c r="G50" s="139">
        <v>490</v>
      </c>
      <c r="H50" s="139">
        <v>568754.17027522996</v>
      </c>
      <c r="I50" s="140">
        <v>294</v>
      </c>
      <c r="J50" s="150"/>
      <c r="K50" s="153" t="s">
        <v>39</v>
      </c>
      <c r="L50" s="143">
        <v>2.2448979591836782E-2</v>
      </c>
      <c r="M50" s="143">
        <v>0.33171123805313685</v>
      </c>
      <c r="N50" s="145">
        <v>-2.3809523809523836E-2</v>
      </c>
    </row>
    <row r="51" spans="1:20" ht="13.5" thickBot="1" x14ac:dyDescent="0.25">
      <c r="A51" s="39" t="s">
        <v>40</v>
      </c>
      <c r="B51" s="135">
        <v>6094</v>
      </c>
      <c r="C51" s="135">
        <v>5279195.4057565127</v>
      </c>
      <c r="D51" s="136">
        <v>4341</v>
      </c>
      <c r="E51" s="148"/>
      <c r="F51" s="152" t="s">
        <v>40</v>
      </c>
      <c r="G51" s="139">
        <v>5143</v>
      </c>
      <c r="H51" s="139">
        <v>4117018.6925786091</v>
      </c>
      <c r="I51" s="140">
        <v>3524</v>
      </c>
      <c r="J51" s="150"/>
      <c r="K51" s="153" t="s">
        <v>40</v>
      </c>
      <c r="L51" s="143">
        <v>0.18491153023527129</v>
      </c>
      <c r="M51" s="143">
        <v>0.28228599381218711</v>
      </c>
      <c r="N51" s="145">
        <v>0.23183881952326901</v>
      </c>
    </row>
    <row r="52" spans="1:20" ht="13.5" thickBot="1" x14ac:dyDescent="0.25">
      <c r="A52" s="40" t="s">
        <v>41</v>
      </c>
      <c r="B52" s="137">
        <v>1173</v>
      </c>
      <c r="C52" s="137">
        <v>1001887.06</v>
      </c>
      <c r="D52" s="138">
        <v>969</v>
      </c>
      <c r="E52" s="148"/>
      <c r="F52" s="154" t="s">
        <v>41</v>
      </c>
      <c r="G52" s="141">
        <v>1017</v>
      </c>
      <c r="H52" s="141">
        <v>733270.83405591396</v>
      </c>
      <c r="I52" s="142">
        <v>723</v>
      </c>
      <c r="J52" s="150"/>
      <c r="K52" s="155" t="s">
        <v>41</v>
      </c>
      <c r="L52" s="144">
        <v>0.15339233038348077</v>
      </c>
      <c r="M52" s="144">
        <v>0.36632607417139318</v>
      </c>
      <c r="N52" s="146">
        <v>0.34024896265560156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64072</v>
      </c>
      <c r="C54" s="84">
        <v>79675785.228834525</v>
      </c>
      <c r="D54" s="84">
        <v>40281</v>
      </c>
      <c r="E54" s="20"/>
      <c r="F54" s="50" t="s">
        <v>42</v>
      </c>
      <c r="G54" s="51">
        <v>57356</v>
      </c>
      <c r="H54" s="51">
        <v>65978350.501797549</v>
      </c>
      <c r="I54" s="54">
        <v>34142</v>
      </c>
      <c r="K54" s="97" t="s">
        <v>42</v>
      </c>
      <c r="L54" s="98">
        <v>0.11709324220656958</v>
      </c>
      <c r="M54" s="98">
        <v>0.20760498895260793</v>
      </c>
      <c r="N54" s="98">
        <v>0.17980786128522053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52020</v>
      </c>
      <c r="C55" s="30">
        <v>65808257.003888413</v>
      </c>
      <c r="D55" s="31">
        <v>32813</v>
      </c>
      <c r="E55" s="20"/>
      <c r="F55" s="72" t="s">
        <v>43</v>
      </c>
      <c r="G55" s="56">
        <v>45848</v>
      </c>
      <c r="H55" s="56">
        <v>51206707.094510242</v>
      </c>
      <c r="I55" s="57">
        <v>27426</v>
      </c>
      <c r="K55" s="10" t="s">
        <v>43</v>
      </c>
      <c r="L55" s="101">
        <v>0.13461874018495901</v>
      </c>
      <c r="M55" s="101">
        <v>0.28514916771407806</v>
      </c>
      <c r="N55" s="102">
        <v>0.19641945599066579</v>
      </c>
      <c r="R55" s="6"/>
      <c r="S55" s="6"/>
      <c r="T55" s="6"/>
    </row>
    <row r="56" spans="1:20" ht="13.5" thickBot="1" x14ac:dyDescent="0.25">
      <c r="A56" s="39" t="s">
        <v>44</v>
      </c>
      <c r="B56" s="30">
        <v>3250</v>
      </c>
      <c r="C56" s="30">
        <v>3360162.5238086665</v>
      </c>
      <c r="D56" s="31">
        <v>2160</v>
      </c>
      <c r="E56" s="20"/>
      <c r="F56" s="67" t="s">
        <v>44</v>
      </c>
      <c r="G56" s="78">
        <v>3218</v>
      </c>
      <c r="H56" s="78">
        <v>2915865.6485291054</v>
      </c>
      <c r="I56" s="79">
        <v>2097</v>
      </c>
      <c r="K56" s="11" t="s">
        <v>44</v>
      </c>
      <c r="L56" s="101">
        <v>9.944064636420169E-3</v>
      </c>
      <c r="M56" s="101">
        <v>0.15237220394694262</v>
      </c>
      <c r="N56" s="102">
        <v>3.0042918454935563E-2</v>
      </c>
      <c r="R56" s="6"/>
      <c r="S56" s="6"/>
      <c r="T56" s="6"/>
    </row>
    <row r="57" spans="1:20" ht="13.5" thickBot="1" x14ac:dyDescent="0.25">
      <c r="A57" s="39" t="s">
        <v>45</v>
      </c>
      <c r="B57" s="30">
        <v>1850</v>
      </c>
      <c r="C57" s="30">
        <v>2440308.719475762</v>
      </c>
      <c r="D57" s="31">
        <v>881</v>
      </c>
      <c r="E57" s="20"/>
      <c r="F57" s="67" t="s">
        <v>45</v>
      </c>
      <c r="G57" s="78">
        <v>2020</v>
      </c>
      <c r="H57" s="78">
        <v>4945424.7589583015</v>
      </c>
      <c r="I57" s="79">
        <v>984</v>
      </c>
      <c r="K57" s="11" t="s">
        <v>45</v>
      </c>
      <c r="L57" s="101">
        <v>-8.4158415841584122E-2</v>
      </c>
      <c r="M57" s="101">
        <v>-0.50655225012668359</v>
      </c>
      <c r="N57" s="102">
        <v>-0.10467479674796742</v>
      </c>
      <c r="R57" s="6"/>
      <c r="S57" s="6"/>
      <c r="T57" s="6"/>
    </row>
    <row r="58" spans="1:20" ht="13.5" thickBot="1" x14ac:dyDescent="0.25">
      <c r="A58" s="40" t="s">
        <v>46</v>
      </c>
      <c r="B58" s="34">
        <v>6952</v>
      </c>
      <c r="C58" s="34">
        <v>8067056.9816616727</v>
      </c>
      <c r="D58" s="35">
        <v>4427</v>
      </c>
      <c r="E58" s="20"/>
      <c r="F58" s="68" t="s">
        <v>46</v>
      </c>
      <c r="G58" s="73">
        <v>6270</v>
      </c>
      <c r="H58" s="73">
        <v>6910352.9997998998</v>
      </c>
      <c r="I58" s="74">
        <v>3635</v>
      </c>
      <c r="K58" s="12" t="s">
        <v>46</v>
      </c>
      <c r="L58" s="103">
        <v>0.1087719298245613</v>
      </c>
      <c r="M58" s="103">
        <v>0.16738710481147168</v>
      </c>
      <c r="N58" s="104">
        <v>0.21788170563961495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31614</v>
      </c>
      <c r="C60" s="84">
        <v>23007042.310395613</v>
      </c>
      <c r="D60" s="84">
        <v>24175</v>
      </c>
      <c r="E60" s="20"/>
      <c r="F60" s="50" t="s">
        <v>47</v>
      </c>
      <c r="G60" s="51">
        <v>27100</v>
      </c>
      <c r="H60" s="51">
        <v>17876990.041871868</v>
      </c>
      <c r="I60" s="54">
        <v>20558</v>
      </c>
      <c r="K60" s="97" t="s">
        <v>47</v>
      </c>
      <c r="L60" s="98">
        <v>0.16656826568265681</v>
      </c>
      <c r="M60" s="98">
        <v>0.28696398311505611</v>
      </c>
      <c r="N60" s="98">
        <v>0.17594123942017714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4617</v>
      </c>
      <c r="C61" s="30">
        <v>3816184.7864159495</v>
      </c>
      <c r="D61" s="31">
        <v>3537</v>
      </c>
      <c r="E61" s="20"/>
      <c r="F61" s="72" t="s">
        <v>48</v>
      </c>
      <c r="G61" s="56">
        <v>4362</v>
      </c>
      <c r="H61" s="56">
        <v>3245686.578873395</v>
      </c>
      <c r="I61" s="57">
        <v>3285</v>
      </c>
      <c r="K61" s="10" t="s">
        <v>48</v>
      </c>
      <c r="L61" s="101">
        <v>5.8459422283356322E-2</v>
      </c>
      <c r="M61" s="101">
        <v>0.17577119468527957</v>
      </c>
      <c r="N61" s="102">
        <v>7.6712328767123195E-2</v>
      </c>
    </row>
    <row r="62" spans="1:20" ht="13.5" thickBot="1" x14ac:dyDescent="0.25">
      <c r="A62" s="39" t="s">
        <v>49</v>
      </c>
      <c r="B62" s="30">
        <v>2162</v>
      </c>
      <c r="C62" s="30">
        <v>2507006.8870266802</v>
      </c>
      <c r="D62" s="31">
        <v>1142</v>
      </c>
      <c r="E62" s="20"/>
      <c r="F62" s="67" t="s">
        <v>49</v>
      </c>
      <c r="G62" s="78">
        <v>2245</v>
      </c>
      <c r="H62" s="78">
        <v>2349387.7871472044</v>
      </c>
      <c r="I62" s="79">
        <v>1314</v>
      </c>
      <c r="K62" s="11" t="s">
        <v>49</v>
      </c>
      <c r="L62" s="101">
        <v>-3.6971046770601368E-2</v>
      </c>
      <c r="M62" s="101">
        <v>6.7089435274058529E-2</v>
      </c>
      <c r="N62" s="102">
        <v>-0.13089802130898021</v>
      </c>
    </row>
    <row r="63" spans="1:20" ht="13.5" thickBot="1" x14ac:dyDescent="0.25">
      <c r="A63" s="40" t="s">
        <v>50</v>
      </c>
      <c r="B63" s="34">
        <v>24835</v>
      </c>
      <c r="C63" s="34">
        <v>16683850.636952981</v>
      </c>
      <c r="D63" s="35">
        <v>19496</v>
      </c>
      <c r="E63" s="20"/>
      <c r="F63" s="68" t="s">
        <v>50</v>
      </c>
      <c r="G63" s="73">
        <v>20493</v>
      </c>
      <c r="H63" s="73">
        <v>12281915.675851269</v>
      </c>
      <c r="I63" s="74">
        <v>15959</v>
      </c>
      <c r="K63" s="12" t="s">
        <v>50</v>
      </c>
      <c r="L63" s="103">
        <v>0.21187722636997997</v>
      </c>
      <c r="M63" s="103">
        <v>0.35840784754424004</v>
      </c>
      <c r="N63" s="104">
        <v>0.22163042797167742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1949</v>
      </c>
      <c r="C65" s="84">
        <v>1934047.3728522249</v>
      </c>
      <c r="D65" s="84">
        <v>1244</v>
      </c>
      <c r="E65" s="20"/>
      <c r="F65" s="50" t="s">
        <v>51</v>
      </c>
      <c r="G65" s="51">
        <v>1385</v>
      </c>
      <c r="H65" s="51">
        <v>1268798.873166787</v>
      </c>
      <c r="I65" s="54">
        <v>768</v>
      </c>
      <c r="K65" s="97" t="s">
        <v>51</v>
      </c>
      <c r="L65" s="98">
        <v>0.40722021660649821</v>
      </c>
      <c r="M65" s="98">
        <v>0.52431359591693871</v>
      </c>
      <c r="N65" s="98">
        <v>0.61979166666666674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1081</v>
      </c>
      <c r="C66" s="30">
        <v>1079432.554539785</v>
      </c>
      <c r="D66" s="31">
        <v>577</v>
      </c>
      <c r="E66" s="20"/>
      <c r="F66" s="72" t="s">
        <v>52</v>
      </c>
      <c r="G66" s="56">
        <v>650</v>
      </c>
      <c r="H66" s="56">
        <v>655838.36260548304</v>
      </c>
      <c r="I66" s="57">
        <v>312</v>
      </c>
      <c r="K66" s="10" t="s">
        <v>52</v>
      </c>
      <c r="L66" s="101">
        <v>0.66307692307692312</v>
      </c>
      <c r="M66" s="101">
        <v>0.64588199789269329</v>
      </c>
      <c r="N66" s="102">
        <v>0.84935897435897445</v>
      </c>
    </row>
    <row r="67" spans="1:18" ht="13.5" thickBot="1" x14ac:dyDescent="0.25">
      <c r="A67" s="40" t="s">
        <v>53</v>
      </c>
      <c r="B67" s="34">
        <v>868</v>
      </c>
      <c r="C67" s="34">
        <v>854614.81831243995</v>
      </c>
      <c r="D67" s="35">
        <v>667</v>
      </c>
      <c r="E67" s="20"/>
      <c r="F67" s="68" t="s">
        <v>53</v>
      </c>
      <c r="G67" s="73">
        <v>735</v>
      </c>
      <c r="H67" s="73">
        <v>612960.51056130405</v>
      </c>
      <c r="I67" s="74">
        <v>456</v>
      </c>
      <c r="K67" s="12" t="s">
        <v>53</v>
      </c>
      <c r="L67" s="103">
        <v>0.18095238095238098</v>
      </c>
      <c r="M67" s="103">
        <v>0.39424123346844442</v>
      </c>
      <c r="N67" s="104">
        <v>0.46271929824561409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17799</v>
      </c>
      <c r="C69" s="84">
        <v>17339978.342676312</v>
      </c>
      <c r="D69" s="84">
        <v>11890</v>
      </c>
      <c r="E69" s="20"/>
      <c r="F69" s="50" t="s">
        <v>54</v>
      </c>
      <c r="G69" s="51">
        <v>14846</v>
      </c>
      <c r="H69" s="51">
        <v>12842475.525111463</v>
      </c>
      <c r="I69" s="54">
        <v>9397</v>
      </c>
      <c r="K69" s="97" t="s">
        <v>54</v>
      </c>
      <c r="L69" s="98">
        <v>0.1989087969823522</v>
      </c>
      <c r="M69" s="98">
        <v>0.35020528626047853</v>
      </c>
      <c r="N69" s="98">
        <v>0.26529743535170791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7276</v>
      </c>
      <c r="C70" s="30">
        <v>6113825.365068065</v>
      </c>
      <c r="D70" s="31">
        <v>5074</v>
      </c>
      <c r="E70" s="20"/>
      <c r="F70" s="72" t="s">
        <v>55</v>
      </c>
      <c r="G70" s="56">
        <v>6509</v>
      </c>
      <c r="H70" s="56">
        <v>4958591.5316525325</v>
      </c>
      <c r="I70" s="57">
        <v>4107</v>
      </c>
      <c r="K70" s="10" t="s">
        <v>55</v>
      </c>
      <c r="L70" s="101">
        <v>0.11783684129666616</v>
      </c>
      <c r="M70" s="101">
        <v>0.23297620423889431</v>
      </c>
      <c r="N70" s="102">
        <v>0.23545166788410032</v>
      </c>
    </row>
    <row r="71" spans="1:18" ht="13.5" thickBot="1" x14ac:dyDescent="0.25">
      <c r="A71" s="39" t="s">
        <v>56</v>
      </c>
      <c r="B71" s="30">
        <v>895</v>
      </c>
      <c r="C71" s="30">
        <v>908652.20123647898</v>
      </c>
      <c r="D71" s="31">
        <v>537</v>
      </c>
      <c r="E71" s="20"/>
      <c r="F71" s="67" t="s">
        <v>56</v>
      </c>
      <c r="G71" s="78">
        <v>705</v>
      </c>
      <c r="H71" s="78">
        <v>579616.63079305599</v>
      </c>
      <c r="I71" s="79">
        <v>445</v>
      </c>
      <c r="K71" s="11" t="s">
        <v>56</v>
      </c>
      <c r="L71" s="101">
        <v>0.26950354609929073</v>
      </c>
      <c r="M71" s="101">
        <v>0.56767793221050722</v>
      </c>
      <c r="N71" s="102">
        <v>0.20674157303370788</v>
      </c>
    </row>
    <row r="72" spans="1:18" ht="13.5" thickBot="1" x14ac:dyDescent="0.25">
      <c r="A72" s="39" t="s">
        <v>57</v>
      </c>
      <c r="B72" s="30">
        <v>841</v>
      </c>
      <c r="C72" s="30">
        <v>1005909.700759549</v>
      </c>
      <c r="D72" s="31">
        <v>486</v>
      </c>
      <c r="E72" s="20"/>
      <c r="F72" s="67" t="s">
        <v>57</v>
      </c>
      <c r="G72" s="78">
        <v>858</v>
      </c>
      <c r="H72" s="78">
        <v>807714.50956406596</v>
      </c>
      <c r="I72" s="79">
        <v>516</v>
      </c>
      <c r="K72" s="11" t="s">
        <v>57</v>
      </c>
      <c r="L72" s="101">
        <v>-1.9813519813519864E-2</v>
      </c>
      <c r="M72" s="101">
        <v>0.24537777748037692</v>
      </c>
      <c r="N72" s="102">
        <v>-5.8139534883720922E-2</v>
      </c>
    </row>
    <row r="73" spans="1:18" ht="13.5" thickBot="1" x14ac:dyDescent="0.25">
      <c r="A73" s="40" t="s">
        <v>58</v>
      </c>
      <c r="B73" s="34">
        <v>8787</v>
      </c>
      <c r="C73" s="34">
        <v>9311591.0756122209</v>
      </c>
      <c r="D73" s="35">
        <v>5793</v>
      </c>
      <c r="E73" s="20"/>
      <c r="F73" s="68" t="s">
        <v>58</v>
      </c>
      <c r="G73" s="73">
        <v>6774</v>
      </c>
      <c r="H73" s="73">
        <v>6496552.8531018095</v>
      </c>
      <c r="I73" s="74">
        <v>4329</v>
      </c>
      <c r="K73" s="12" t="s">
        <v>58</v>
      </c>
      <c r="L73" s="103">
        <v>0.29716563330380863</v>
      </c>
      <c r="M73" s="103">
        <v>0.43331260226203772</v>
      </c>
      <c r="N73" s="104">
        <v>0.33818433818433813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46591</v>
      </c>
      <c r="C75" s="84">
        <v>47626145.692481093</v>
      </c>
      <c r="D75" s="84">
        <v>30904</v>
      </c>
      <c r="E75" s="20"/>
      <c r="F75" s="50" t="s">
        <v>59</v>
      </c>
      <c r="G75" s="51">
        <v>41978</v>
      </c>
      <c r="H75" s="51">
        <v>41916412.554751419</v>
      </c>
      <c r="I75" s="54">
        <v>26735</v>
      </c>
      <c r="K75" s="97" t="s">
        <v>59</v>
      </c>
      <c r="L75" s="98">
        <v>0.10989089523083528</v>
      </c>
      <c r="M75" s="98">
        <v>0.1362171233111038</v>
      </c>
      <c r="N75" s="98">
        <v>0.15593790910791094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46591</v>
      </c>
      <c r="C76" s="34">
        <v>47626145.692481093</v>
      </c>
      <c r="D76" s="35">
        <v>30904</v>
      </c>
      <c r="E76" s="20"/>
      <c r="F76" s="71" t="s">
        <v>60</v>
      </c>
      <c r="G76" s="60">
        <v>41978</v>
      </c>
      <c r="H76" s="60">
        <v>41916412.554751419</v>
      </c>
      <c r="I76" s="61">
        <v>26735</v>
      </c>
      <c r="K76" s="14" t="s">
        <v>60</v>
      </c>
      <c r="L76" s="103">
        <v>0.10989089523083528</v>
      </c>
      <c r="M76" s="103">
        <v>0.1362171233111038</v>
      </c>
      <c r="N76" s="104">
        <v>0.15593790910791094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24034</v>
      </c>
      <c r="C78" s="84">
        <v>18447035.988511741</v>
      </c>
      <c r="D78" s="84">
        <v>20264</v>
      </c>
      <c r="E78" s="20"/>
      <c r="F78" s="50" t="s">
        <v>61</v>
      </c>
      <c r="G78" s="51">
        <v>19096</v>
      </c>
      <c r="H78" s="51">
        <v>15410659.380333107</v>
      </c>
      <c r="I78" s="54">
        <v>15818</v>
      </c>
      <c r="K78" s="97" t="s">
        <v>61</v>
      </c>
      <c r="L78" s="98">
        <v>0.25858818600754074</v>
      </c>
      <c r="M78" s="98">
        <v>0.19703093379986192</v>
      </c>
      <c r="N78" s="98">
        <v>0.28107219623214053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24034</v>
      </c>
      <c r="C79" s="34">
        <v>18447035.988511741</v>
      </c>
      <c r="D79" s="35">
        <v>20264</v>
      </c>
      <c r="E79" s="20"/>
      <c r="F79" s="71" t="s">
        <v>62</v>
      </c>
      <c r="G79" s="60">
        <v>19096</v>
      </c>
      <c r="H79" s="60">
        <v>15410659.380333107</v>
      </c>
      <c r="I79" s="61">
        <v>15818</v>
      </c>
      <c r="K79" s="14" t="s">
        <v>62</v>
      </c>
      <c r="L79" s="103">
        <v>0.25858818600754074</v>
      </c>
      <c r="M79" s="103">
        <v>0.19703093379986192</v>
      </c>
      <c r="N79" s="104">
        <v>0.28107219623214053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9686</v>
      </c>
      <c r="C81" s="84">
        <v>11444593.264109001</v>
      </c>
      <c r="D81" s="84">
        <v>7079</v>
      </c>
      <c r="E81" s="20"/>
      <c r="F81" s="50" t="s">
        <v>63</v>
      </c>
      <c r="G81" s="51">
        <v>8036</v>
      </c>
      <c r="H81" s="51">
        <v>7940760.7267193012</v>
      </c>
      <c r="I81" s="54">
        <v>5689</v>
      </c>
      <c r="K81" s="97" t="s">
        <v>63</v>
      </c>
      <c r="L81" s="98">
        <v>0.20532603285216533</v>
      </c>
      <c r="M81" s="98">
        <v>0.44124645710579125</v>
      </c>
      <c r="N81" s="98">
        <v>0.24433116540692557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9686</v>
      </c>
      <c r="C82" s="34">
        <v>11444593.264109001</v>
      </c>
      <c r="D82" s="35">
        <v>7079</v>
      </c>
      <c r="E82" s="20"/>
      <c r="F82" s="71" t="s">
        <v>64</v>
      </c>
      <c r="G82" s="60">
        <v>8036</v>
      </c>
      <c r="H82" s="60">
        <v>7940760.7267193012</v>
      </c>
      <c r="I82" s="61">
        <v>5689</v>
      </c>
      <c r="K82" s="14" t="s">
        <v>64</v>
      </c>
      <c r="L82" s="103">
        <v>0.20532603285216533</v>
      </c>
      <c r="M82" s="103">
        <v>0.44124645710579125</v>
      </c>
      <c r="N82" s="104">
        <v>0.24433116540692557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14980</v>
      </c>
      <c r="C84" s="84">
        <v>14859803.576916981</v>
      </c>
      <c r="D84" s="84">
        <v>11660</v>
      </c>
      <c r="E84" s="20"/>
      <c r="F84" s="50" t="s">
        <v>65</v>
      </c>
      <c r="G84" s="51">
        <v>13995</v>
      </c>
      <c r="H84" s="51">
        <v>13023431.239017393</v>
      </c>
      <c r="I84" s="54">
        <v>9933</v>
      </c>
      <c r="K84" s="97" t="s">
        <v>65</v>
      </c>
      <c r="L84" s="98">
        <v>7.0382279385494906E-2</v>
      </c>
      <c r="M84" s="98">
        <v>0.14100526229968713</v>
      </c>
      <c r="N84" s="98">
        <v>0.17386489479512734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3354</v>
      </c>
      <c r="C85" s="30">
        <v>4199979.3891017698</v>
      </c>
      <c r="D85" s="31">
        <v>2341</v>
      </c>
      <c r="E85" s="20"/>
      <c r="F85" s="72" t="s">
        <v>66</v>
      </c>
      <c r="G85" s="56">
        <v>3213</v>
      </c>
      <c r="H85" s="56">
        <v>3528758.6152407182</v>
      </c>
      <c r="I85" s="57">
        <v>2030</v>
      </c>
      <c r="K85" s="10" t="s">
        <v>66</v>
      </c>
      <c r="L85" s="101">
        <v>4.3884220354808656E-2</v>
      </c>
      <c r="M85" s="101">
        <v>0.19021442015388845</v>
      </c>
      <c r="N85" s="102">
        <v>0.15320197044334982</v>
      </c>
    </row>
    <row r="86" spans="1:18" ht="13.5" thickBot="1" x14ac:dyDescent="0.25">
      <c r="A86" s="39" t="s">
        <v>67</v>
      </c>
      <c r="B86" s="30">
        <v>2825</v>
      </c>
      <c r="C86" s="30">
        <v>2764990.5197894862</v>
      </c>
      <c r="D86" s="31">
        <v>2243</v>
      </c>
      <c r="E86" s="20"/>
      <c r="F86" s="67" t="s">
        <v>67</v>
      </c>
      <c r="G86" s="78">
        <v>2785</v>
      </c>
      <c r="H86" s="78">
        <v>2357552.7667585276</v>
      </c>
      <c r="I86" s="79">
        <v>2077</v>
      </c>
      <c r="K86" s="11" t="s">
        <v>67</v>
      </c>
      <c r="L86" s="101">
        <v>1.4362657091562037E-2</v>
      </c>
      <c r="M86" s="101">
        <v>0.17282232608992976</v>
      </c>
      <c r="N86" s="102">
        <v>7.9922965816080938E-2</v>
      </c>
    </row>
    <row r="87" spans="1:18" ht="13.5" thickBot="1" x14ac:dyDescent="0.25">
      <c r="A87" s="40" t="s">
        <v>68</v>
      </c>
      <c r="B87" s="34">
        <v>8801</v>
      </c>
      <c r="C87" s="34">
        <v>7894833.6680257265</v>
      </c>
      <c r="D87" s="35">
        <v>7076</v>
      </c>
      <c r="E87" s="20"/>
      <c r="F87" s="68" t="s">
        <v>68</v>
      </c>
      <c r="G87" s="73">
        <v>7997</v>
      </c>
      <c r="H87" s="73">
        <v>7137119.8570181485</v>
      </c>
      <c r="I87" s="74">
        <v>5826</v>
      </c>
      <c r="K87" s="12" t="s">
        <v>68</v>
      </c>
      <c r="L87" s="103">
        <v>0.10053770163811437</v>
      </c>
      <c r="M87" s="103">
        <v>0.10616520756093162</v>
      </c>
      <c r="N87" s="104">
        <v>0.2145554411259869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2269</v>
      </c>
      <c r="C89" s="84">
        <v>2366711.6887361002</v>
      </c>
      <c r="D89" s="84">
        <v>1783</v>
      </c>
      <c r="E89" s="20"/>
      <c r="F89" s="53" t="s">
        <v>69</v>
      </c>
      <c r="G89" s="51">
        <v>2219</v>
      </c>
      <c r="H89" s="51">
        <v>2050346.39182915</v>
      </c>
      <c r="I89" s="54">
        <v>1498</v>
      </c>
      <c r="K89" s="100" t="s">
        <v>69</v>
      </c>
      <c r="L89" s="98">
        <v>2.2532672374943719E-2</v>
      </c>
      <c r="M89" s="98">
        <v>0.15429846301468864</v>
      </c>
      <c r="N89" s="98">
        <v>0.19025367156208284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2269</v>
      </c>
      <c r="C90" s="34">
        <v>2366711.6887361002</v>
      </c>
      <c r="D90" s="35">
        <v>1783</v>
      </c>
      <c r="E90" s="20"/>
      <c r="F90" s="70" t="s">
        <v>70</v>
      </c>
      <c r="G90" s="60">
        <v>2219</v>
      </c>
      <c r="H90" s="60">
        <v>2050346.39182915</v>
      </c>
      <c r="I90" s="61">
        <v>1498</v>
      </c>
      <c r="K90" s="13" t="s">
        <v>70</v>
      </c>
      <c r="L90" s="103">
        <v>2.2532672374943719E-2</v>
      </c>
      <c r="M90" s="103">
        <v>0.15429846301468864</v>
      </c>
      <c r="N90" s="104">
        <v>0.19025367156208284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25" right="0.25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F25" sqref="F25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10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86</v>
      </c>
      <c r="B2" s="26">
        <v>2018</v>
      </c>
      <c r="C2" s="25"/>
      <c r="D2" s="25"/>
      <c r="F2" s="44" t="s">
        <v>86</v>
      </c>
      <c r="G2" s="45">
        <v>2017</v>
      </c>
      <c r="K2" s="1" t="s">
        <v>86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361511</v>
      </c>
      <c r="C6" s="84">
        <v>351328832.7607798</v>
      </c>
      <c r="D6" s="84">
        <v>253995</v>
      </c>
      <c r="E6" s="21"/>
      <c r="F6" s="50" t="s">
        <v>1</v>
      </c>
      <c r="G6" s="51">
        <v>345519</v>
      </c>
      <c r="H6" s="51">
        <v>327149933.95749247</v>
      </c>
      <c r="I6" s="51">
        <v>254571</v>
      </c>
      <c r="K6" s="97" t="s">
        <v>1</v>
      </c>
      <c r="L6" s="98">
        <v>4.628399595970123E-2</v>
      </c>
      <c r="M6" s="98">
        <v>7.3907698866993998E-2</v>
      </c>
      <c r="N6" s="98">
        <v>-2.2626300717677461E-3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38309</v>
      </c>
      <c r="C8" s="86">
        <v>29777858.780277662</v>
      </c>
      <c r="D8" s="86">
        <v>27162</v>
      </c>
      <c r="E8" s="20"/>
      <c r="F8" s="53" t="s">
        <v>4</v>
      </c>
      <c r="G8" s="51">
        <v>42820</v>
      </c>
      <c r="H8" s="51">
        <v>30083473.306252137</v>
      </c>
      <c r="I8" s="54">
        <v>33673</v>
      </c>
      <c r="K8" s="100" t="s">
        <v>4</v>
      </c>
      <c r="L8" s="98">
        <v>-0.10534796823914061</v>
      </c>
      <c r="M8" s="98">
        <v>-1.0158884343682506E-2</v>
      </c>
      <c r="N8" s="98">
        <v>-0.19335966501351232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2617</v>
      </c>
      <c r="C9" s="30">
        <v>2290346.6998642399</v>
      </c>
      <c r="D9" s="31">
        <v>1548</v>
      </c>
      <c r="E9" s="21"/>
      <c r="F9" s="55" t="s">
        <v>5</v>
      </c>
      <c r="G9" s="56">
        <v>3136</v>
      </c>
      <c r="H9" s="56">
        <v>2534934.5218761973</v>
      </c>
      <c r="I9" s="57">
        <v>2036</v>
      </c>
      <c r="K9" s="7" t="s">
        <v>5</v>
      </c>
      <c r="L9" s="101">
        <v>-0.16549744897959184</v>
      </c>
      <c r="M9" s="101">
        <v>-9.6486840153539366E-2</v>
      </c>
      <c r="N9" s="101">
        <v>-0.23968565815324161</v>
      </c>
    </row>
    <row r="10" spans="1:18" ht="13.5" thickBot="1" x14ac:dyDescent="0.25">
      <c r="A10" s="32" t="s">
        <v>6</v>
      </c>
      <c r="B10" s="30">
        <v>5075</v>
      </c>
      <c r="C10" s="30">
        <v>4559866.4662873344</v>
      </c>
      <c r="D10" s="31">
        <v>4128</v>
      </c>
      <c r="E10" s="20"/>
      <c r="F10" s="58" t="s">
        <v>6</v>
      </c>
      <c r="G10" s="78">
        <v>13637</v>
      </c>
      <c r="H10" s="78">
        <v>6575162.7379915258</v>
      </c>
      <c r="I10" s="79">
        <v>12647</v>
      </c>
      <c r="K10" s="8" t="s">
        <v>6</v>
      </c>
      <c r="L10" s="112">
        <v>-0.6278507003006526</v>
      </c>
      <c r="M10" s="112">
        <v>-0.30650135243949739</v>
      </c>
      <c r="N10" s="114">
        <v>-0.67359848185340399</v>
      </c>
    </row>
    <row r="11" spans="1:18" ht="13.5" thickBot="1" x14ac:dyDescent="0.25">
      <c r="A11" s="32" t="s">
        <v>7</v>
      </c>
      <c r="B11" s="30">
        <v>2609</v>
      </c>
      <c r="C11" s="30">
        <v>2205893.6974611501</v>
      </c>
      <c r="D11" s="31">
        <v>1818</v>
      </c>
      <c r="E11" s="20"/>
      <c r="F11" s="58" t="s">
        <v>7</v>
      </c>
      <c r="G11" s="78">
        <v>2221</v>
      </c>
      <c r="H11" s="78">
        <v>2346400.7832480203</v>
      </c>
      <c r="I11" s="79">
        <v>1438</v>
      </c>
      <c r="K11" s="8" t="s">
        <v>7</v>
      </c>
      <c r="L11" s="112">
        <v>0.17469608284556504</v>
      </c>
      <c r="M11" s="112">
        <v>-5.9881963384095238E-2</v>
      </c>
      <c r="N11" s="114">
        <v>0.26425591098748269</v>
      </c>
    </row>
    <row r="12" spans="1:18" ht="13.5" thickBot="1" x14ac:dyDescent="0.25">
      <c r="A12" s="32" t="s">
        <v>8</v>
      </c>
      <c r="B12" s="30">
        <v>3432</v>
      </c>
      <c r="C12" s="30">
        <v>2362131.2699525217</v>
      </c>
      <c r="D12" s="31">
        <v>2520</v>
      </c>
      <c r="E12" s="20"/>
      <c r="F12" s="58" t="s">
        <v>8</v>
      </c>
      <c r="G12" s="78">
        <v>2655</v>
      </c>
      <c r="H12" s="78">
        <v>1632593.8949441165</v>
      </c>
      <c r="I12" s="79">
        <v>2175</v>
      </c>
      <c r="K12" s="8" t="s">
        <v>8</v>
      </c>
      <c r="L12" s="112">
        <v>0.29265536723163832</v>
      </c>
      <c r="M12" s="112">
        <v>0.44685783602870655</v>
      </c>
      <c r="N12" s="114">
        <v>0.15862068965517251</v>
      </c>
    </row>
    <row r="13" spans="1:18" ht="13.5" thickBot="1" x14ac:dyDescent="0.25">
      <c r="A13" s="32" t="s">
        <v>9</v>
      </c>
      <c r="B13" s="30">
        <v>4565</v>
      </c>
      <c r="C13" s="30">
        <v>2295080.0201974483</v>
      </c>
      <c r="D13" s="31">
        <v>3508</v>
      </c>
      <c r="E13" s="20"/>
      <c r="F13" s="58" t="s">
        <v>9</v>
      </c>
      <c r="G13" s="78">
        <v>3521</v>
      </c>
      <c r="H13" s="78">
        <v>1702541.3793521118</v>
      </c>
      <c r="I13" s="79">
        <v>2985</v>
      </c>
      <c r="K13" s="8" t="s">
        <v>9</v>
      </c>
      <c r="L13" s="112">
        <v>0.29650667424027266</v>
      </c>
      <c r="M13" s="112">
        <v>0.34803185874449771</v>
      </c>
      <c r="N13" s="114">
        <v>0.17520938023450583</v>
      </c>
    </row>
    <row r="14" spans="1:18" ht="13.5" thickBot="1" x14ac:dyDescent="0.25">
      <c r="A14" s="32" t="s">
        <v>10</v>
      </c>
      <c r="B14" s="30">
        <v>1138</v>
      </c>
      <c r="C14" s="30">
        <v>1406368.5526989226</v>
      </c>
      <c r="D14" s="31">
        <v>638</v>
      </c>
      <c r="E14" s="20"/>
      <c r="F14" s="58" t="s">
        <v>10</v>
      </c>
      <c r="G14" s="78">
        <v>1607</v>
      </c>
      <c r="H14" s="78">
        <v>1937092.4222970121</v>
      </c>
      <c r="I14" s="79">
        <v>824</v>
      </c>
      <c r="K14" s="8" t="s">
        <v>10</v>
      </c>
      <c r="L14" s="112">
        <v>-0.29184816428126947</v>
      </c>
      <c r="M14" s="112">
        <v>-0.27397963230311695</v>
      </c>
      <c r="N14" s="114">
        <v>-0.22572815533980584</v>
      </c>
    </row>
    <row r="15" spans="1:18" ht="13.5" thickBot="1" x14ac:dyDescent="0.25">
      <c r="A15" s="32" t="s">
        <v>11</v>
      </c>
      <c r="B15" s="30">
        <v>6504</v>
      </c>
      <c r="C15" s="30">
        <v>4564797.3792080041</v>
      </c>
      <c r="D15" s="31">
        <v>4723</v>
      </c>
      <c r="E15" s="20"/>
      <c r="F15" s="58" t="s">
        <v>11</v>
      </c>
      <c r="G15" s="78">
        <v>5690</v>
      </c>
      <c r="H15" s="78">
        <v>4660088.8587884167</v>
      </c>
      <c r="I15" s="79">
        <v>4337</v>
      </c>
      <c r="K15" s="8" t="s">
        <v>11</v>
      </c>
      <c r="L15" s="112">
        <v>0.14305799648506157</v>
      </c>
      <c r="M15" s="112">
        <v>-2.0448425441652929E-2</v>
      </c>
      <c r="N15" s="114">
        <v>8.900161401890716E-2</v>
      </c>
    </row>
    <row r="16" spans="1:18" ht="13.5" thickBot="1" x14ac:dyDescent="0.25">
      <c r="A16" s="33" t="s">
        <v>12</v>
      </c>
      <c r="B16" s="34">
        <v>12369</v>
      </c>
      <c r="C16" s="34">
        <v>10093374.69460804</v>
      </c>
      <c r="D16" s="35">
        <v>8279</v>
      </c>
      <c r="E16" s="20"/>
      <c r="F16" s="59" t="s">
        <v>12</v>
      </c>
      <c r="G16" s="108">
        <v>10353</v>
      </c>
      <c r="H16" s="108">
        <v>8694658.707754733</v>
      </c>
      <c r="I16" s="109">
        <v>7231</v>
      </c>
      <c r="K16" s="9" t="s">
        <v>12</v>
      </c>
      <c r="L16" s="115">
        <v>0.1947261663286004</v>
      </c>
      <c r="M16" s="115">
        <v>0.16087071774373363</v>
      </c>
      <c r="N16" s="116">
        <v>0.14493154473793379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15672</v>
      </c>
      <c r="C18" s="88">
        <v>16897580.02743654</v>
      </c>
      <c r="D18" s="88">
        <v>10663</v>
      </c>
      <c r="E18" s="20"/>
      <c r="F18" s="64" t="s">
        <v>13</v>
      </c>
      <c r="G18" s="65">
        <v>16812</v>
      </c>
      <c r="H18" s="65">
        <v>18166024.20889676</v>
      </c>
      <c r="I18" s="66">
        <v>12078</v>
      </c>
      <c r="K18" s="106" t="s">
        <v>13</v>
      </c>
      <c r="L18" s="107">
        <v>-6.7808708065667411E-2</v>
      </c>
      <c r="M18" s="107">
        <v>-6.982508483276173E-2</v>
      </c>
      <c r="N18" s="123">
        <v>-0.11715515813876465</v>
      </c>
    </row>
    <row r="19" spans="1:18" ht="13.5" thickBot="1" x14ac:dyDescent="0.25">
      <c r="A19" s="38" t="s">
        <v>14</v>
      </c>
      <c r="B19" s="135">
        <v>981</v>
      </c>
      <c r="C19" s="135">
        <v>1459053.4501322936</v>
      </c>
      <c r="D19" s="136">
        <v>465</v>
      </c>
      <c r="E19" s="20"/>
      <c r="F19" s="67" t="s">
        <v>14</v>
      </c>
      <c r="G19" s="139">
        <v>824</v>
      </c>
      <c r="H19" s="139">
        <v>1293590.7843825873</v>
      </c>
      <c r="I19" s="140">
        <v>427</v>
      </c>
      <c r="K19" s="10" t="s">
        <v>14</v>
      </c>
      <c r="L19" s="143">
        <v>0.19053398058252435</v>
      </c>
      <c r="M19" s="143">
        <v>0.12790958914312256</v>
      </c>
      <c r="N19" s="145">
        <v>8.8992974238875977E-2</v>
      </c>
    </row>
    <row r="20" spans="1:18" ht="13.5" thickBot="1" x14ac:dyDescent="0.25">
      <c r="A20" s="39" t="s">
        <v>15</v>
      </c>
      <c r="B20" s="135">
        <v>1184</v>
      </c>
      <c r="C20" s="135">
        <v>994259.48</v>
      </c>
      <c r="D20" s="136">
        <v>910</v>
      </c>
      <c r="E20" s="20"/>
      <c r="F20" s="67" t="s">
        <v>15</v>
      </c>
      <c r="G20" s="139">
        <v>1507</v>
      </c>
      <c r="H20" s="139">
        <v>1131925.96</v>
      </c>
      <c r="I20" s="140">
        <v>1265</v>
      </c>
      <c r="K20" s="11" t="s">
        <v>15</v>
      </c>
      <c r="L20" s="143">
        <v>-0.21433311214333117</v>
      </c>
      <c r="M20" s="143">
        <v>-0.12162145304980898</v>
      </c>
      <c r="N20" s="145">
        <v>-0.28063241106719372</v>
      </c>
    </row>
    <row r="21" spans="1:18" ht="13.5" thickBot="1" x14ac:dyDescent="0.25">
      <c r="A21" s="40" t="s">
        <v>16</v>
      </c>
      <c r="B21" s="137">
        <v>13507</v>
      </c>
      <c r="C21" s="137">
        <v>14444267.097304245</v>
      </c>
      <c r="D21" s="138">
        <v>9288</v>
      </c>
      <c r="E21" s="20"/>
      <c r="F21" s="68" t="s">
        <v>16</v>
      </c>
      <c r="G21" s="141">
        <v>14481</v>
      </c>
      <c r="H21" s="141">
        <v>15740507.464514172</v>
      </c>
      <c r="I21" s="142">
        <v>10386</v>
      </c>
      <c r="K21" s="12" t="s">
        <v>16</v>
      </c>
      <c r="L21" s="144">
        <v>-6.7260548304675094E-2</v>
      </c>
      <c r="M21" s="144">
        <v>-8.2350608462414931E-2</v>
      </c>
      <c r="N21" s="146">
        <v>-0.10571923743500866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5079</v>
      </c>
      <c r="C23" s="84">
        <v>6501886.1775161223</v>
      </c>
      <c r="D23" s="84">
        <v>3090</v>
      </c>
      <c r="E23" s="20"/>
      <c r="F23" s="53" t="s">
        <v>17</v>
      </c>
      <c r="G23" s="51">
        <v>5285</v>
      </c>
      <c r="H23" s="51">
        <v>6139590.3949908717</v>
      </c>
      <c r="I23" s="54">
        <v>3711</v>
      </c>
      <c r="K23" s="100" t="s">
        <v>17</v>
      </c>
      <c r="L23" s="98">
        <v>-3.8978240302743661E-2</v>
      </c>
      <c r="M23" s="98">
        <v>5.9009764368130879E-2</v>
      </c>
      <c r="N23" s="98">
        <v>-0.16734033953112371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5079</v>
      </c>
      <c r="C24" s="34">
        <v>6501886.1775161223</v>
      </c>
      <c r="D24" s="35">
        <v>3090</v>
      </c>
      <c r="E24" s="20"/>
      <c r="F24" s="70" t="s">
        <v>18</v>
      </c>
      <c r="G24" s="60">
        <v>5285</v>
      </c>
      <c r="H24" s="60">
        <v>6139590.3949908717</v>
      </c>
      <c r="I24" s="61">
        <v>3711</v>
      </c>
      <c r="K24" s="13" t="s">
        <v>18</v>
      </c>
      <c r="L24" s="103">
        <v>-3.8978240302743661E-2</v>
      </c>
      <c r="M24" s="103">
        <v>5.9009764368130879E-2</v>
      </c>
      <c r="N24" s="104">
        <v>-0.16734033953112371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3622</v>
      </c>
      <c r="C26" s="84">
        <v>1616168.3568706238</v>
      </c>
      <c r="D26" s="84">
        <v>3197</v>
      </c>
      <c r="E26" s="20"/>
      <c r="F26" s="50" t="s">
        <v>19</v>
      </c>
      <c r="G26" s="51">
        <v>3617</v>
      </c>
      <c r="H26" s="51">
        <v>1738845.0613793808</v>
      </c>
      <c r="I26" s="54">
        <v>3122</v>
      </c>
      <c r="K26" s="97" t="s">
        <v>19</v>
      </c>
      <c r="L26" s="98">
        <v>1.3823610727121682E-3</v>
      </c>
      <c r="M26" s="98">
        <v>-7.0550681733219323E-2</v>
      </c>
      <c r="N26" s="98">
        <v>2.4023062139653995E-2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3622</v>
      </c>
      <c r="C27" s="34">
        <v>1616168.3568706238</v>
      </c>
      <c r="D27" s="35">
        <v>3197</v>
      </c>
      <c r="E27" s="20"/>
      <c r="F27" s="71" t="s">
        <v>20</v>
      </c>
      <c r="G27" s="60">
        <v>3617</v>
      </c>
      <c r="H27" s="60">
        <v>1738845.0613793808</v>
      </c>
      <c r="I27" s="61">
        <v>3122</v>
      </c>
      <c r="K27" s="14" t="s">
        <v>20</v>
      </c>
      <c r="L27" s="103">
        <v>1.3823610727121682E-3</v>
      </c>
      <c r="M27" s="103">
        <v>-7.0550681733219323E-2</v>
      </c>
      <c r="N27" s="104">
        <v>2.4023062139653995E-2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13371</v>
      </c>
      <c r="C29" s="84">
        <v>7762281.8893188797</v>
      </c>
      <c r="D29" s="84">
        <v>10316</v>
      </c>
      <c r="E29" s="20"/>
      <c r="F29" s="50" t="s">
        <v>21</v>
      </c>
      <c r="G29" s="51">
        <v>13031</v>
      </c>
      <c r="H29" s="51">
        <v>6775116.4280035049</v>
      </c>
      <c r="I29" s="54">
        <v>10472</v>
      </c>
      <c r="K29" s="97" t="s">
        <v>21</v>
      </c>
      <c r="L29" s="98">
        <v>2.6091627657125249E-2</v>
      </c>
      <c r="M29" s="98">
        <v>0.14570457523580504</v>
      </c>
      <c r="N29" s="98">
        <v>-1.4896867838044336E-2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5986</v>
      </c>
      <c r="C30" s="30">
        <v>3687235.9330162266</v>
      </c>
      <c r="D30" s="31">
        <v>4602</v>
      </c>
      <c r="E30" s="20"/>
      <c r="F30" s="72" t="s">
        <v>22</v>
      </c>
      <c r="G30" s="56">
        <v>5610</v>
      </c>
      <c r="H30" s="56">
        <v>3310178.120431398</v>
      </c>
      <c r="I30" s="57">
        <v>4536</v>
      </c>
      <c r="K30" s="15" t="s">
        <v>22</v>
      </c>
      <c r="L30" s="101">
        <v>6.7023172905525952E-2</v>
      </c>
      <c r="M30" s="101">
        <v>0.11390861726065937</v>
      </c>
      <c r="N30" s="102">
        <v>1.4550264550264647E-2</v>
      </c>
    </row>
    <row r="31" spans="1:18" ht="13.5" thickBot="1" x14ac:dyDescent="0.25">
      <c r="A31" s="93" t="s">
        <v>23</v>
      </c>
      <c r="B31" s="34">
        <v>7385</v>
      </c>
      <c r="C31" s="34">
        <v>4075045.9563026535</v>
      </c>
      <c r="D31" s="35">
        <v>5714</v>
      </c>
      <c r="E31" s="20"/>
      <c r="F31" s="72" t="s">
        <v>23</v>
      </c>
      <c r="G31" s="73">
        <v>7421</v>
      </c>
      <c r="H31" s="73">
        <v>3464938.3075721068</v>
      </c>
      <c r="I31" s="74">
        <v>5936</v>
      </c>
      <c r="K31" s="16" t="s">
        <v>23</v>
      </c>
      <c r="L31" s="103">
        <v>-4.8510982347392817E-3</v>
      </c>
      <c r="M31" s="103">
        <v>0.17608037851561376</v>
      </c>
      <c r="N31" s="104">
        <v>-3.7398921832884069E-2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9333</v>
      </c>
      <c r="C33" s="84">
        <v>8420546.038646115</v>
      </c>
      <c r="D33" s="84">
        <v>6300</v>
      </c>
      <c r="E33" s="20"/>
      <c r="F33" s="53" t="s">
        <v>24</v>
      </c>
      <c r="G33" s="51">
        <v>9035</v>
      </c>
      <c r="H33" s="51">
        <v>7345168.5908293799</v>
      </c>
      <c r="I33" s="54">
        <v>6194</v>
      </c>
      <c r="K33" s="100" t="s">
        <v>24</v>
      </c>
      <c r="L33" s="98">
        <v>3.2982844493635755E-2</v>
      </c>
      <c r="M33" s="98">
        <v>0.14640609463469212</v>
      </c>
      <c r="N33" s="98">
        <v>1.7113335485954062E-2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9333</v>
      </c>
      <c r="C34" s="34">
        <v>8420546.038646115</v>
      </c>
      <c r="D34" s="35">
        <v>6300</v>
      </c>
      <c r="E34" s="20"/>
      <c r="F34" s="70" t="s">
        <v>25</v>
      </c>
      <c r="G34" s="60">
        <v>9035</v>
      </c>
      <c r="H34" s="60">
        <v>7345168.5908293799</v>
      </c>
      <c r="I34" s="61">
        <v>6194</v>
      </c>
      <c r="K34" s="13" t="s">
        <v>25</v>
      </c>
      <c r="L34" s="103">
        <v>3.2982844493635755E-2</v>
      </c>
      <c r="M34" s="103">
        <v>0.14640609463469212</v>
      </c>
      <c r="N34" s="104">
        <v>1.7113335485954062E-2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13958</v>
      </c>
      <c r="C36" s="84">
        <v>14755280.202704147</v>
      </c>
      <c r="D36" s="84">
        <v>9537</v>
      </c>
      <c r="E36" s="20"/>
      <c r="F36" s="50" t="s">
        <v>26</v>
      </c>
      <c r="G36" s="51">
        <v>13138</v>
      </c>
      <c r="H36" s="51">
        <v>13370738.021921813</v>
      </c>
      <c r="I36" s="54">
        <v>9703</v>
      </c>
      <c r="K36" s="97" t="s">
        <v>26</v>
      </c>
      <c r="L36" s="98">
        <v>6.2414370528238727E-2</v>
      </c>
      <c r="M36" s="98">
        <v>0.10355016892203905</v>
      </c>
      <c r="N36" s="113">
        <v>-1.7108110893538031E-2</v>
      </c>
    </row>
    <row r="37" spans="1:18" ht="13.5" thickBot="1" x14ac:dyDescent="0.25">
      <c r="A37" s="38" t="s">
        <v>27</v>
      </c>
      <c r="B37" s="34">
        <v>1212</v>
      </c>
      <c r="C37" s="34">
        <v>1565648.4449459743</v>
      </c>
      <c r="D37" s="34">
        <v>677</v>
      </c>
      <c r="E37" s="20"/>
      <c r="F37" s="72" t="s">
        <v>27</v>
      </c>
      <c r="G37" s="111">
        <v>2234</v>
      </c>
      <c r="H37" s="111">
        <v>1639131.530732193</v>
      </c>
      <c r="I37" s="111">
        <v>1817</v>
      </c>
      <c r="K37" s="10" t="s">
        <v>27</v>
      </c>
      <c r="L37" s="101">
        <v>-0.45747538048343783</v>
      </c>
      <c r="M37" s="101">
        <v>-4.4830499815590841E-2</v>
      </c>
      <c r="N37" s="102">
        <v>-0.62740781507980192</v>
      </c>
    </row>
    <row r="38" spans="1:18" ht="13.5" thickBot="1" x14ac:dyDescent="0.25">
      <c r="A38" s="39" t="s">
        <v>28</v>
      </c>
      <c r="B38" s="34">
        <v>1260</v>
      </c>
      <c r="C38" s="34">
        <v>1906073.0603385698</v>
      </c>
      <c r="D38" s="34">
        <v>609</v>
      </c>
      <c r="E38" s="20"/>
      <c r="F38" s="67" t="s">
        <v>28</v>
      </c>
      <c r="G38" s="111">
        <v>1212</v>
      </c>
      <c r="H38" s="111">
        <v>2318201.8080335399</v>
      </c>
      <c r="I38" s="111">
        <v>537</v>
      </c>
      <c r="K38" s="11" t="s">
        <v>28</v>
      </c>
      <c r="L38" s="112">
        <v>3.9603960396039639E-2</v>
      </c>
      <c r="M38" s="112">
        <v>-0.17777949541181937</v>
      </c>
      <c r="N38" s="114">
        <v>0.13407821229050287</v>
      </c>
    </row>
    <row r="39" spans="1:18" ht="13.5" thickBot="1" x14ac:dyDescent="0.25">
      <c r="A39" s="39" t="s">
        <v>29</v>
      </c>
      <c r="B39" s="34">
        <v>946</v>
      </c>
      <c r="C39" s="34">
        <v>1200652.1954839469</v>
      </c>
      <c r="D39" s="34">
        <v>614</v>
      </c>
      <c r="E39" s="20"/>
      <c r="F39" s="67" t="s">
        <v>29</v>
      </c>
      <c r="G39" s="111">
        <v>893</v>
      </c>
      <c r="H39" s="111">
        <v>1050246.0921651379</v>
      </c>
      <c r="I39" s="111">
        <v>572</v>
      </c>
      <c r="K39" s="11" t="s">
        <v>29</v>
      </c>
      <c r="L39" s="112">
        <v>5.935050391937291E-2</v>
      </c>
      <c r="M39" s="112">
        <v>0.14321034321464499</v>
      </c>
      <c r="N39" s="114">
        <v>7.3426573426573327E-2</v>
      </c>
    </row>
    <row r="40" spans="1:18" ht="13.5" thickBot="1" x14ac:dyDescent="0.25">
      <c r="A40" s="39" t="s">
        <v>30</v>
      </c>
      <c r="B40" s="34">
        <v>7097</v>
      </c>
      <c r="C40" s="34">
        <v>6959175.440355205</v>
      </c>
      <c r="D40" s="34">
        <v>5033</v>
      </c>
      <c r="E40" s="20"/>
      <c r="F40" s="67" t="s">
        <v>30</v>
      </c>
      <c r="G40" s="111">
        <v>6234</v>
      </c>
      <c r="H40" s="111">
        <v>5699793.871843175</v>
      </c>
      <c r="I40" s="111">
        <v>4822</v>
      </c>
      <c r="K40" s="11" t="s">
        <v>30</v>
      </c>
      <c r="L40" s="112">
        <v>0.13843439204363173</v>
      </c>
      <c r="M40" s="112">
        <v>0.2209521250818105</v>
      </c>
      <c r="N40" s="114">
        <v>4.3757776856076402E-2</v>
      </c>
    </row>
    <row r="41" spans="1:18" ht="13.5" thickBot="1" x14ac:dyDescent="0.25">
      <c r="A41" s="40" t="s">
        <v>31</v>
      </c>
      <c r="B41" s="34">
        <v>3443</v>
      </c>
      <c r="C41" s="34">
        <v>3123731.0615804493</v>
      </c>
      <c r="D41" s="34">
        <v>2604</v>
      </c>
      <c r="E41" s="20"/>
      <c r="F41" s="68" t="s">
        <v>31</v>
      </c>
      <c r="G41" s="111">
        <v>2565</v>
      </c>
      <c r="H41" s="111">
        <v>2663364.7191477669</v>
      </c>
      <c r="I41" s="111">
        <v>1955</v>
      </c>
      <c r="K41" s="12" t="s">
        <v>31</v>
      </c>
      <c r="L41" s="121">
        <v>0.34230019493177388</v>
      </c>
      <c r="M41" s="121">
        <v>0.17285140826675516</v>
      </c>
      <c r="N41" s="122">
        <v>0.3319693094629157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23579</v>
      </c>
      <c r="C43" s="84">
        <v>23465223.319187265</v>
      </c>
      <c r="D43" s="84">
        <v>16635</v>
      </c>
      <c r="E43" s="20"/>
      <c r="F43" s="50" t="s">
        <v>32</v>
      </c>
      <c r="G43" s="51">
        <v>22585</v>
      </c>
      <c r="H43" s="51">
        <v>21103658.218113519</v>
      </c>
      <c r="I43" s="54">
        <v>16587</v>
      </c>
      <c r="K43" s="97" t="s">
        <v>32</v>
      </c>
      <c r="L43" s="98">
        <v>4.4011512065530223E-2</v>
      </c>
      <c r="M43" s="98">
        <v>0.1119031154061616</v>
      </c>
      <c r="N43" s="98">
        <v>2.8938325194429737E-3</v>
      </c>
    </row>
    <row r="44" spans="1:18" ht="13.5" thickBot="1" x14ac:dyDescent="0.25">
      <c r="A44" s="38" t="s">
        <v>33</v>
      </c>
      <c r="B44" s="135">
        <v>1098</v>
      </c>
      <c r="C44" s="135">
        <v>773714.28</v>
      </c>
      <c r="D44" s="136">
        <v>837</v>
      </c>
      <c r="E44" s="148"/>
      <c r="F44" s="149" t="s">
        <v>33</v>
      </c>
      <c r="G44" s="139">
        <v>1077</v>
      </c>
      <c r="H44" s="139">
        <v>682900.98</v>
      </c>
      <c r="I44" s="140">
        <v>965</v>
      </c>
      <c r="J44" s="150"/>
      <c r="K44" s="151" t="s">
        <v>33</v>
      </c>
      <c r="L44" s="156">
        <v>1.9498607242339761E-2</v>
      </c>
      <c r="M44" s="156">
        <v>0.13298165130763184</v>
      </c>
      <c r="N44" s="157">
        <v>-0.13264248704663217</v>
      </c>
    </row>
    <row r="45" spans="1:18" ht="13.5" thickBot="1" x14ac:dyDescent="0.25">
      <c r="A45" s="39" t="s">
        <v>34</v>
      </c>
      <c r="B45" s="135">
        <v>3680</v>
      </c>
      <c r="C45" s="135">
        <v>4850797.72630296</v>
      </c>
      <c r="D45" s="136">
        <v>2358</v>
      </c>
      <c r="E45" s="148"/>
      <c r="F45" s="152" t="s">
        <v>34</v>
      </c>
      <c r="G45" s="139">
        <v>3652</v>
      </c>
      <c r="H45" s="139">
        <v>4314767.3969000708</v>
      </c>
      <c r="I45" s="140">
        <v>2577</v>
      </c>
      <c r="J45" s="150"/>
      <c r="K45" s="153" t="s">
        <v>34</v>
      </c>
      <c r="L45" s="143">
        <v>7.6670317634173202E-3</v>
      </c>
      <c r="M45" s="143">
        <v>0.12423157034791688</v>
      </c>
      <c r="N45" s="145">
        <v>-8.4982537834691452E-2</v>
      </c>
    </row>
    <row r="46" spans="1:18" ht="13.5" thickBot="1" x14ac:dyDescent="0.25">
      <c r="A46" s="39" t="s">
        <v>35</v>
      </c>
      <c r="B46" s="135">
        <v>1234</v>
      </c>
      <c r="C46" s="135">
        <v>1010780.339053903</v>
      </c>
      <c r="D46" s="136">
        <v>1016</v>
      </c>
      <c r="E46" s="148"/>
      <c r="F46" s="152" t="s">
        <v>35</v>
      </c>
      <c r="G46" s="139">
        <v>1408</v>
      </c>
      <c r="H46" s="139">
        <v>916135.61453953141</v>
      </c>
      <c r="I46" s="140">
        <v>1134</v>
      </c>
      <c r="J46" s="150"/>
      <c r="K46" s="153" t="s">
        <v>35</v>
      </c>
      <c r="L46" s="143">
        <v>-0.12357954545454541</v>
      </c>
      <c r="M46" s="143">
        <v>0.10330864013177998</v>
      </c>
      <c r="N46" s="145">
        <v>-0.10405643738977077</v>
      </c>
    </row>
    <row r="47" spans="1:18" ht="13.5" thickBot="1" x14ac:dyDescent="0.25">
      <c r="A47" s="39" t="s">
        <v>36</v>
      </c>
      <c r="B47" s="135">
        <v>5228</v>
      </c>
      <c r="C47" s="135">
        <v>5446181.3538376298</v>
      </c>
      <c r="D47" s="136">
        <v>3843</v>
      </c>
      <c r="E47" s="148"/>
      <c r="F47" s="152" t="s">
        <v>36</v>
      </c>
      <c r="G47" s="139">
        <v>5034</v>
      </c>
      <c r="H47" s="139">
        <v>4799818.6887751445</v>
      </c>
      <c r="I47" s="140">
        <v>3839</v>
      </c>
      <c r="J47" s="150"/>
      <c r="K47" s="153" t="s">
        <v>36</v>
      </c>
      <c r="L47" s="143">
        <v>3.853794199443783E-2</v>
      </c>
      <c r="M47" s="143">
        <v>0.1346639752401626</v>
      </c>
      <c r="N47" s="145">
        <v>1.0419380046886584E-3</v>
      </c>
    </row>
    <row r="48" spans="1:18" ht="13.5" thickBot="1" x14ac:dyDescent="0.25">
      <c r="A48" s="39" t="s">
        <v>37</v>
      </c>
      <c r="B48" s="135">
        <v>1588</v>
      </c>
      <c r="C48" s="135">
        <v>1701333.870650115</v>
      </c>
      <c r="D48" s="136">
        <v>891</v>
      </c>
      <c r="E48" s="148"/>
      <c r="F48" s="152" t="s">
        <v>37</v>
      </c>
      <c r="G48" s="139">
        <v>1833</v>
      </c>
      <c r="H48" s="139">
        <v>1711564.2068008604</v>
      </c>
      <c r="I48" s="140">
        <v>1125</v>
      </c>
      <c r="J48" s="150"/>
      <c r="K48" s="153" t="s">
        <v>37</v>
      </c>
      <c r="L48" s="143">
        <v>-0.13366066557555922</v>
      </c>
      <c r="M48" s="143">
        <v>-5.9771851444984092E-3</v>
      </c>
      <c r="N48" s="145">
        <v>-0.20799999999999996</v>
      </c>
    </row>
    <row r="49" spans="1:20" ht="13.5" thickBot="1" x14ac:dyDescent="0.25">
      <c r="A49" s="39" t="s">
        <v>38</v>
      </c>
      <c r="B49" s="135">
        <v>2578</v>
      </c>
      <c r="C49" s="135">
        <v>1976986.8227457823</v>
      </c>
      <c r="D49" s="136">
        <v>2070</v>
      </c>
      <c r="E49" s="148"/>
      <c r="F49" s="152" t="s">
        <v>38</v>
      </c>
      <c r="G49" s="139">
        <v>2090</v>
      </c>
      <c r="H49" s="139">
        <v>1846178.0940758721</v>
      </c>
      <c r="I49" s="140">
        <v>1653</v>
      </c>
      <c r="J49" s="150"/>
      <c r="K49" s="153" t="s">
        <v>38</v>
      </c>
      <c r="L49" s="143">
        <v>0.2334928229665072</v>
      </c>
      <c r="M49" s="143">
        <v>7.0853797415134201E-2</v>
      </c>
      <c r="N49" s="145">
        <v>0.25226860254083494</v>
      </c>
    </row>
    <row r="50" spans="1:20" ht="13.5" thickBot="1" x14ac:dyDescent="0.25">
      <c r="A50" s="39" t="s">
        <v>39</v>
      </c>
      <c r="B50" s="135">
        <v>564</v>
      </c>
      <c r="C50" s="135">
        <v>907468.88868698408</v>
      </c>
      <c r="D50" s="136">
        <v>336</v>
      </c>
      <c r="E50" s="148"/>
      <c r="F50" s="152" t="s">
        <v>39</v>
      </c>
      <c r="G50" s="139">
        <v>612</v>
      </c>
      <c r="H50" s="139">
        <v>651740.69818301289</v>
      </c>
      <c r="I50" s="140">
        <v>424</v>
      </c>
      <c r="J50" s="150"/>
      <c r="K50" s="153" t="s">
        <v>39</v>
      </c>
      <c r="L50" s="143">
        <v>-7.8431372549019662E-2</v>
      </c>
      <c r="M50" s="143">
        <v>0.39237720034503831</v>
      </c>
      <c r="N50" s="145">
        <v>-0.20754716981132071</v>
      </c>
    </row>
    <row r="51" spans="1:20" ht="13.5" thickBot="1" x14ac:dyDescent="0.25">
      <c r="A51" s="39" t="s">
        <v>40</v>
      </c>
      <c r="B51" s="135">
        <v>6370</v>
      </c>
      <c r="C51" s="135">
        <v>5809594.9479098907</v>
      </c>
      <c r="D51" s="136">
        <v>4354</v>
      </c>
      <c r="E51" s="148"/>
      <c r="F51" s="152" t="s">
        <v>40</v>
      </c>
      <c r="G51" s="139">
        <v>5773</v>
      </c>
      <c r="H51" s="139">
        <v>5323972.5849542869</v>
      </c>
      <c r="I51" s="140">
        <v>4024</v>
      </c>
      <c r="J51" s="150"/>
      <c r="K51" s="153" t="s">
        <v>40</v>
      </c>
      <c r="L51" s="143">
        <v>0.103412437207691</v>
      </c>
      <c r="M51" s="143">
        <v>9.1214286927019161E-2</v>
      </c>
      <c r="N51" s="145">
        <v>8.2007952286282215E-2</v>
      </c>
    </row>
    <row r="52" spans="1:20" ht="13.5" thickBot="1" x14ac:dyDescent="0.25">
      <c r="A52" s="40" t="s">
        <v>41</v>
      </c>
      <c r="B52" s="137">
        <v>1239</v>
      </c>
      <c r="C52" s="137">
        <v>988365.08999999985</v>
      </c>
      <c r="D52" s="138">
        <v>930</v>
      </c>
      <c r="E52" s="148"/>
      <c r="F52" s="154" t="s">
        <v>41</v>
      </c>
      <c r="G52" s="141">
        <v>1106</v>
      </c>
      <c r="H52" s="141">
        <v>856579.95388474071</v>
      </c>
      <c r="I52" s="142">
        <v>846</v>
      </c>
      <c r="J52" s="150"/>
      <c r="K52" s="155" t="s">
        <v>41</v>
      </c>
      <c r="L52" s="144">
        <v>0.120253164556962</v>
      </c>
      <c r="M52" s="144">
        <v>0.15385036214960479</v>
      </c>
      <c r="N52" s="146">
        <v>9.9290780141843893E-2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69497</v>
      </c>
      <c r="C54" s="84">
        <v>87413514.182495087</v>
      </c>
      <c r="D54" s="84">
        <v>42927</v>
      </c>
      <c r="E54" s="20"/>
      <c r="F54" s="50" t="s">
        <v>42</v>
      </c>
      <c r="G54" s="51">
        <v>64841</v>
      </c>
      <c r="H54" s="51">
        <v>79161103.641563043</v>
      </c>
      <c r="I54" s="54">
        <v>41874</v>
      </c>
      <c r="K54" s="97" t="s">
        <v>42</v>
      </c>
      <c r="L54" s="98">
        <v>7.180641877824212E-2</v>
      </c>
      <c r="M54" s="98">
        <v>0.10424830076016223</v>
      </c>
      <c r="N54" s="98">
        <v>2.5146869178965359E-2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56598</v>
      </c>
      <c r="C55" s="30">
        <v>72292866.691229269</v>
      </c>
      <c r="D55" s="31">
        <v>34835</v>
      </c>
      <c r="E55" s="20"/>
      <c r="F55" s="72" t="s">
        <v>43</v>
      </c>
      <c r="G55" s="56">
        <v>51977</v>
      </c>
      <c r="H55" s="56">
        <v>64713533.888512798</v>
      </c>
      <c r="I55" s="57">
        <v>33568</v>
      </c>
      <c r="K55" s="10" t="s">
        <v>43</v>
      </c>
      <c r="L55" s="101">
        <v>8.8904707851549691E-2</v>
      </c>
      <c r="M55" s="101">
        <v>0.11712129360411683</v>
      </c>
      <c r="N55" s="102">
        <v>3.7744280266920782E-2</v>
      </c>
      <c r="R55" s="6"/>
      <c r="S55" s="6"/>
      <c r="T55" s="6"/>
    </row>
    <row r="56" spans="1:20" ht="13.5" thickBot="1" x14ac:dyDescent="0.25">
      <c r="A56" s="39" t="s">
        <v>44</v>
      </c>
      <c r="B56" s="30">
        <v>3220</v>
      </c>
      <c r="C56" s="30">
        <v>3364639.4509190004</v>
      </c>
      <c r="D56" s="31">
        <v>2296</v>
      </c>
      <c r="E56" s="20"/>
      <c r="F56" s="67" t="s">
        <v>44</v>
      </c>
      <c r="G56" s="78">
        <v>3568</v>
      </c>
      <c r="H56" s="78">
        <v>3532986.9418343161</v>
      </c>
      <c r="I56" s="79">
        <v>2531</v>
      </c>
      <c r="K56" s="11" t="s">
        <v>44</v>
      </c>
      <c r="L56" s="101">
        <v>-9.753363228699552E-2</v>
      </c>
      <c r="M56" s="101">
        <v>-4.7650187698658808E-2</v>
      </c>
      <c r="N56" s="102">
        <v>-9.2848676412485176E-2</v>
      </c>
      <c r="R56" s="6"/>
      <c r="S56" s="6"/>
      <c r="T56" s="6"/>
    </row>
    <row r="57" spans="1:20" ht="13.5" thickBot="1" x14ac:dyDescent="0.25">
      <c r="A57" s="39" t="s">
        <v>45</v>
      </c>
      <c r="B57" s="30">
        <v>2031</v>
      </c>
      <c r="C57" s="30">
        <v>2773504.7502464387</v>
      </c>
      <c r="D57" s="31">
        <v>1054</v>
      </c>
      <c r="E57" s="20"/>
      <c r="F57" s="67" t="s">
        <v>45</v>
      </c>
      <c r="G57" s="78">
        <v>2284</v>
      </c>
      <c r="H57" s="78">
        <v>2734152.5105419401</v>
      </c>
      <c r="I57" s="79">
        <v>1271</v>
      </c>
      <c r="K57" s="11" t="s">
        <v>45</v>
      </c>
      <c r="L57" s="101">
        <v>-0.11077057793345013</v>
      </c>
      <c r="M57" s="101">
        <v>1.4392847345848558E-2</v>
      </c>
      <c r="N57" s="102">
        <v>-0.17073170731707321</v>
      </c>
      <c r="R57" s="6"/>
      <c r="S57" s="6"/>
      <c r="T57" s="6"/>
    </row>
    <row r="58" spans="1:20" ht="13.5" thickBot="1" x14ac:dyDescent="0.25">
      <c r="A58" s="40" t="s">
        <v>46</v>
      </c>
      <c r="B58" s="34">
        <v>7648</v>
      </c>
      <c r="C58" s="34">
        <v>8982503.2901003826</v>
      </c>
      <c r="D58" s="35">
        <v>4742</v>
      </c>
      <c r="E58" s="20"/>
      <c r="F58" s="68" t="s">
        <v>46</v>
      </c>
      <c r="G58" s="73">
        <v>7012</v>
      </c>
      <c r="H58" s="73">
        <v>8180430.300673998</v>
      </c>
      <c r="I58" s="74">
        <v>4504</v>
      </c>
      <c r="K58" s="12" t="s">
        <v>46</v>
      </c>
      <c r="L58" s="103">
        <v>9.0701654306902357E-2</v>
      </c>
      <c r="M58" s="103">
        <v>9.8047774988107905E-2</v>
      </c>
      <c r="N58" s="104">
        <v>5.2841918294848966E-2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35987</v>
      </c>
      <c r="C60" s="84">
        <v>25906622.551629558</v>
      </c>
      <c r="D60" s="84">
        <v>28266</v>
      </c>
      <c r="E60" s="20"/>
      <c r="F60" s="50" t="s">
        <v>47</v>
      </c>
      <c r="G60" s="51">
        <v>32936</v>
      </c>
      <c r="H60" s="51">
        <v>23226150.190583978</v>
      </c>
      <c r="I60" s="54">
        <v>26769</v>
      </c>
      <c r="K60" s="97" t="s">
        <v>47</v>
      </c>
      <c r="L60" s="98">
        <v>9.2634199659946459E-2</v>
      </c>
      <c r="M60" s="98">
        <v>0.11540751863958332</v>
      </c>
      <c r="N60" s="98">
        <v>5.5922895887033475E-2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5153</v>
      </c>
      <c r="C61" s="30">
        <v>4032930.8881344255</v>
      </c>
      <c r="D61" s="31">
        <v>3897</v>
      </c>
      <c r="E61" s="20"/>
      <c r="F61" s="72" t="s">
        <v>48</v>
      </c>
      <c r="G61" s="56">
        <v>5356</v>
      </c>
      <c r="H61" s="56">
        <v>4300770.8294077348</v>
      </c>
      <c r="I61" s="57">
        <v>4178</v>
      </c>
      <c r="K61" s="10" t="s">
        <v>48</v>
      </c>
      <c r="L61" s="101">
        <v>-3.7901418969380152E-2</v>
      </c>
      <c r="M61" s="101">
        <v>-6.2277194460555352E-2</v>
      </c>
      <c r="N61" s="102">
        <v>-6.7257060794638557E-2</v>
      </c>
    </row>
    <row r="62" spans="1:20" ht="13.5" thickBot="1" x14ac:dyDescent="0.25">
      <c r="A62" s="39" t="s">
        <v>49</v>
      </c>
      <c r="B62" s="30">
        <v>2854</v>
      </c>
      <c r="C62" s="30">
        <v>3033544.2764815534</v>
      </c>
      <c r="D62" s="31">
        <v>1834</v>
      </c>
      <c r="E62" s="20"/>
      <c r="F62" s="67" t="s">
        <v>49</v>
      </c>
      <c r="G62" s="78">
        <v>2452</v>
      </c>
      <c r="H62" s="78">
        <v>3169212.0623729704</v>
      </c>
      <c r="I62" s="79">
        <v>1440</v>
      </c>
      <c r="K62" s="11" t="s">
        <v>49</v>
      </c>
      <c r="L62" s="101">
        <v>0.16394779771615009</v>
      </c>
      <c r="M62" s="101">
        <v>-4.2808049200038334E-2</v>
      </c>
      <c r="N62" s="102">
        <v>0.27361111111111103</v>
      </c>
    </row>
    <row r="63" spans="1:20" ht="13.5" thickBot="1" x14ac:dyDescent="0.25">
      <c r="A63" s="40" t="s">
        <v>50</v>
      </c>
      <c r="B63" s="34">
        <v>27980</v>
      </c>
      <c r="C63" s="34">
        <v>18840147.387013581</v>
      </c>
      <c r="D63" s="35">
        <v>22535</v>
      </c>
      <c r="E63" s="20"/>
      <c r="F63" s="68" t="s">
        <v>50</v>
      </c>
      <c r="G63" s="73">
        <v>25128</v>
      </c>
      <c r="H63" s="73">
        <v>15756167.298803272</v>
      </c>
      <c r="I63" s="74">
        <v>21151</v>
      </c>
      <c r="K63" s="12" t="s">
        <v>50</v>
      </c>
      <c r="L63" s="103">
        <v>0.11349888570518951</v>
      </c>
      <c r="M63" s="103">
        <v>0.19573161605389577</v>
      </c>
      <c r="N63" s="104">
        <v>6.5434258427497616E-2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2222</v>
      </c>
      <c r="C65" s="84">
        <v>2183428.3444417808</v>
      </c>
      <c r="D65" s="84">
        <v>1328</v>
      </c>
      <c r="E65" s="20"/>
      <c r="F65" s="50" t="s">
        <v>51</v>
      </c>
      <c r="G65" s="51">
        <v>1887</v>
      </c>
      <c r="H65" s="51">
        <v>1633943.7638756828</v>
      </c>
      <c r="I65" s="54">
        <v>1283</v>
      </c>
      <c r="K65" s="97" t="s">
        <v>51</v>
      </c>
      <c r="L65" s="98">
        <v>0.17753047164811875</v>
      </c>
      <c r="M65" s="98">
        <v>0.33629344700501274</v>
      </c>
      <c r="N65" s="98">
        <v>3.5074045206547222E-2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1224</v>
      </c>
      <c r="C66" s="30">
        <v>1190617.0238521961</v>
      </c>
      <c r="D66" s="31">
        <v>655</v>
      </c>
      <c r="E66" s="20"/>
      <c r="F66" s="72" t="s">
        <v>52</v>
      </c>
      <c r="G66" s="56">
        <v>816</v>
      </c>
      <c r="H66" s="56">
        <v>797480.93325803592</v>
      </c>
      <c r="I66" s="57">
        <v>458</v>
      </c>
      <c r="K66" s="10" t="s">
        <v>52</v>
      </c>
      <c r="L66" s="101">
        <v>0.5</v>
      </c>
      <c r="M66" s="101">
        <v>0.49297240121846975</v>
      </c>
      <c r="N66" s="102">
        <v>0.43013100436681229</v>
      </c>
    </row>
    <row r="67" spans="1:18" ht="13.5" thickBot="1" x14ac:dyDescent="0.25">
      <c r="A67" s="40" t="s">
        <v>53</v>
      </c>
      <c r="B67" s="34">
        <v>998</v>
      </c>
      <c r="C67" s="34">
        <v>992811.320589585</v>
      </c>
      <c r="D67" s="35">
        <v>673</v>
      </c>
      <c r="E67" s="20"/>
      <c r="F67" s="68" t="s">
        <v>53</v>
      </c>
      <c r="G67" s="73">
        <v>1071</v>
      </c>
      <c r="H67" s="73">
        <v>836462.83061764704</v>
      </c>
      <c r="I67" s="74">
        <v>825</v>
      </c>
      <c r="K67" s="12" t="s">
        <v>53</v>
      </c>
      <c r="L67" s="103">
        <v>-6.8160597572362258E-2</v>
      </c>
      <c r="M67" s="103">
        <v>0.18691624331530621</v>
      </c>
      <c r="N67" s="104">
        <v>-0.18424242424242421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18851</v>
      </c>
      <c r="C69" s="84">
        <v>18208482.945604116</v>
      </c>
      <c r="D69" s="84">
        <v>11774</v>
      </c>
      <c r="E69" s="20"/>
      <c r="F69" s="50" t="s">
        <v>54</v>
      </c>
      <c r="G69" s="51">
        <v>16538</v>
      </c>
      <c r="H69" s="51">
        <v>15862786.591054589</v>
      </c>
      <c r="I69" s="54">
        <v>10681</v>
      </c>
      <c r="K69" s="97" t="s">
        <v>54</v>
      </c>
      <c r="L69" s="98">
        <v>0.1398597170153586</v>
      </c>
      <c r="M69" s="98">
        <v>0.14787416706925383</v>
      </c>
      <c r="N69" s="98">
        <v>0.10233124239303426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7573</v>
      </c>
      <c r="C70" s="30">
        <v>6504803.7167503778</v>
      </c>
      <c r="D70" s="31">
        <v>5058</v>
      </c>
      <c r="E70" s="20"/>
      <c r="F70" s="72" t="s">
        <v>55</v>
      </c>
      <c r="G70" s="56">
        <v>6997</v>
      </c>
      <c r="H70" s="56">
        <v>5700751.8831809787</v>
      </c>
      <c r="I70" s="57">
        <v>4778</v>
      </c>
      <c r="K70" s="10" t="s">
        <v>55</v>
      </c>
      <c r="L70" s="101">
        <v>8.2320994712019369E-2</v>
      </c>
      <c r="M70" s="101">
        <v>0.1410431202841167</v>
      </c>
      <c r="N70" s="102">
        <v>5.8601925491837514E-2</v>
      </c>
    </row>
    <row r="71" spans="1:18" ht="13.5" thickBot="1" x14ac:dyDescent="0.25">
      <c r="A71" s="39" t="s">
        <v>56</v>
      </c>
      <c r="B71" s="30">
        <v>974</v>
      </c>
      <c r="C71" s="30">
        <v>1130010.6812452411</v>
      </c>
      <c r="D71" s="31">
        <v>559</v>
      </c>
      <c r="E71" s="20"/>
      <c r="F71" s="67" t="s">
        <v>56</v>
      </c>
      <c r="G71" s="78">
        <v>751</v>
      </c>
      <c r="H71" s="78">
        <v>725892.07020202605</v>
      </c>
      <c r="I71" s="79">
        <v>481</v>
      </c>
      <c r="K71" s="11" t="s">
        <v>56</v>
      </c>
      <c r="L71" s="101">
        <v>0.29693741677762975</v>
      </c>
      <c r="M71" s="101">
        <v>0.55671996930720447</v>
      </c>
      <c r="N71" s="102">
        <v>0.16216216216216206</v>
      </c>
    </row>
    <row r="72" spans="1:18" ht="13.5" thickBot="1" x14ac:dyDescent="0.25">
      <c r="A72" s="39" t="s">
        <v>57</v>
      </c>
      <c r="B72" s="30">
        <v>987</v>
      </c>
      <c r="C72" s="30">
        <v>1088901.000960083</v>
      </c>
      <c r="D72" s="31">
        <v>580</v>
      </c>
      <c r="E72" s="20"/>
      <c r="F72" s="67" t="s">
        <v>57</v>
      </c>
      <c r="G72" s="78">
        <v>899</v>
      </c>
      <c r="H72" s="78">
        <v>932826.09825941594</v>
      </c>
      <c r="I72" s="79">
        <v>576</v>
      </c>
      <c r="K72" s="11" t="s">
        <v>57</v>
      </c>
      <c r="L72" s="101">
        <v>9.7886540600667482E-2</v>
      </c>
      <c r="M72" s="101">
        <v>0.1673140395534507</v>
      </c>
      <c r="N72" s="102">
        <v>6.9444444444444198E-3</v>
      </c>
    </row>
    <row r="73" spans="1:18" ht="13.5" thickBot="1" x14ac:dyDescent="0.25">
      <c r="A73" s="40" t="s">
        <v>58</v>
      </c>
      <c r="B73" s="34">
        <v>9317</v>
      </c>
      <c r="C73" s="34">
        <v>9484767.5466484148</v>
      </c>
      <c r="D73" s="35">
        <v>5577</v>
      </c>
      <c r="E73" s="20"/>
      <c r="F73" s="68" t="s">
        <v>58</v>
      </c>
      <c r="G73" s="73">
        <v>7891</v>
      </c>
      <c r="H73" s="73">
        <v>8503316.5394121688</v>
      </c>
      <c r="I73" s="74">
        <v>4846</v>
      </c>
      <c r="K73" s="12" t="s">
        <v>58</v>
      </c>
      <c r="L73" s="103">
        <v>0.18071220377645414</v>
      </c>
      <c r="M73" s="103">
        <v>0.11541978975936051</v>
      </c>
      <c r="N73" s="104">
        <v>0.15084605860503508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50561</v>
      </c>
      <c r="C75" s="84">
        <v>48700052.961802647</v>
      </c>
      <c r="D75" s="84">
        <v>34365</v>
      </c>
      <c r="E75" s="20"/>
      <c r="F75" s="50" t="s">
        <v>59</v>
      </c>
      <c r="G75" s="51">
        <v>47373</v>
      </c>
      <c r="H75" s="51">
        <v>48221274.281560563</v>
      </c>
      <c r="I75" s="54">
        <v>32530</v>
      </c>
      <c r="K75" s="97" t="s">
        <v>59</v>
      </c>
      <c r="L75" s="98">
        <v>6.7295716969581809E-2</v>
      </c>
      <c r="M75" s="98">
        <v>9.9287853209049093E-3</v>
      </c>
      <c r="N75" s="98">
        <v>5.6409468183215461E-2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50561</v>
      </c>
      <c r="C76" s="34">
        <v>48700052.961802647</v>
      </c>
      <c r="D76" s="35">
        <v>34365</v>
      </c>
      <c r="E76" s="20"/>
      <c r="F76" s="71" t="s">
        <v>60</v>
      </c>
      <c r="G76" s="60">
        <v>47373</v>
      </c>
      <c r="H76" s="60">
        <v>48221274.281560563</v>
      </c>
      <c r="I76" s="61">
        <v>32530</v>
      </c>
      <c r="K76" s="14" t="s">
        <v>60</v>
      </c>
      <c r="L76" s="103">
        <v>6.7295716969581809E-2</v>
      </c>
      <c r="M76" s="103">
        <v>9.9287853209049093E-3</v>
      </c>
      <c r="N76" s="104">
        <v>5.6409468183215461E-2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31178</v>
      </c>
      <c r="C78" s="84">
        <v>26823493.337569892</v>
      </c>
      <c r="D78" s="84">
        <v>26082</v>
      </c>
      <c r="E78" s="20"/>
      <c r="F78" s="50" t="s">
        <v>61</v>
      </c>
      <c r="G78" s="51">
        <v>28435</v>
      </c>
      <c r="H78" s="51">
        <v>24565384.755941316</v>
      </c>
      <c r="I78" s="54">
        <v>25455</v>
      </c>
      <c r="K78" s="97" t="s">
        <v>61</v>
      </c>
      <c r="L78" s="98">
        <v>9.6465623351503327E-2</v>
      </c>
      <c r="M78" s="98">
        <v>9.1922377933951749E-2</v>
      </c>
      <c r="N78" s="98">
        <v>2.4631703005303374E-2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31178</v>
      </c>
      <c r="C79" s="34">
        <v>26823493.337569892</v>
      </c>
      <c r="D79" s="35">
        <v>26082</v>
      </c>
      <c r="E79" s="20"/>
      <c r="F79" s="71" t="s">
        <v>62</v>
      </c>
      <c r="G79" s="60">
        <v>28435</v>
      </c>
      <c r="H79" s="60">
        <v>24565384.755941316</v>
      </c>
      <c r="I79" s="61">
        <v>25455</v>
      </c>
      <c r="K79" s="14" t="s">
        <v>62</v>
      </c>
      <c r="L79" s="103">
        <v>9.6465623351503327E-2</v>
      </c>
      <c r="M79" s="103">
        <v>9.1922377933951749E-2</v>
      </c>
      <c r="N79" s="104">
        <v>2.4631703005303374E-2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10469</v>
      </c>
      <c r="C81" s="84">
        <v>12882988.362364722</v>
      </c>
      <c r="D81" s="84">
        <v>7264</v>
      </c>
      <c r="E81" s="20"/>
      <c r="F81" s="50" t="s">
        <v>63</v>
      </c>
      <c r="G81" s="51">
        <v>8779</v>
      </c>
      <c r="H81" s="51">
        <v>10227663.124738229</v>
      </c>
      <c r="I81" s="54">
        <v>6501</v>
      </c>
      <c r="K81" s="97" t="s">
        <v>63</v>
      </c>
      <c r="L81" s="98">
        <v>0.19250484109807497</v>
      </c>
      <c r="M81" s="98">
        <v>0.25962189067450869</v>
      </c>
      <c r="N81" s="98">
        <v>0.11736655899092452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10469</v>
      </c>
      <c r="C82" s="34">
        <v>12882988.362364722</v>
      </c>
      <c r="D82" s="35">
        <v>7264</v>
      </c>
      <c r="E82" s="20"/>
      <c r="F82" s="71" t="s">
        <v>64</v>
      </c>
      <c r="G82" s="60">
        <v>8779</v>
      </c>
      <c r="H82" s="60">
        <v>10227663.124738229</v>
      </c>
      <c r="I82" s="61">
        <v>6501</v>
      </c>
      <c r="K82" s="14" t="s">
        <v>64</v>
      </c>
      <c r="L82" s="103">
        <v>0.19250484109807497</v>
      </c>
      <c r="M82" s="103">
        <v>0.25962189067450869</v>
      </c>
      <c r="N82" s="104">
        <v>0.11736655899092452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17178</v>
      </c>
      <c r="C84" s="84">
        <v>17203027.323700048</v>
      </c>
      <c r="D84" s="84">
        <v>13090</v>
      </c>
      <c r="E84" s="20"/>
      <c r="F84" s="50" t="s">
        <v>65</v>
      </c>
      <c r="G84" s="51">
        <v>15932</v>
      </c>
      <c r="H84" s="51">
        <v>16924652.178557977</v>
      </c>
      <c r="I84" s="54">
        <v>12138</v>
      </c>
      <c r="K84" s="97" t="s">
        <v>65</v>
      </c>
      <c r="L84" s="98">
        <v>7.8207381370825946E-2</v>
      </c>
      <c r="M84" s="98">
        <v>1.6447909369431413E-2</v>
      </c>
      <c r="N84" s="98">
        <v>7.8431372549019551E-2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3771</v>
      </c>
      <c r="C85" s="30">
        <v>4516654.9868012508</v>
      </c>
      <c r="D85" s="31">
        <v>2548</v>
      </c>
      <c r="E85" s="20"/>
      <c r="F85" s="72" t="s">
        <v>66</v>
      </c>
      <c r="G85" s="56">
        <v>3776</v>
      </c>
      <c r="H85" s="56">
        <v>4926135.7109518442</v>
      </c>
      <c r="I85" s="57">
        <v>2574</v>
      </c>
      <c r="K85" s="10" t="s">
        <v>66</v>
      </c>
      <c r="L85" s="101">
        <v>-1.3241525423728362E-3</v>
      </c>
      <c r="M85" s="101">
        <v>-8.3124125719929109E-2</v>
      </c>
      <c r="N85" s="102">
        <v>-1.0101010101010055E-2</v>
      </c>
    </row>
    <row r="86" spans="1:18" ht="13.5" thickBot="1" x14ac:dyDescent="0.25">
      <c r="A86" s="39" t="s">
        <v>67</v>
      </c>
      <c r="B86" s="30">
        <v>3113</v>
      </c>
      <c r="C86" s="30">
        <v>3153011.208239594</v>
      </c>
      <c r="D86" s="31">
        <v>2410</v>
      </c>
      <c r="E86" s="20"/>
      <c r="F86" s="67" t="s">
        <v>67</v>
      </c>
      <c r="G86" s="78">
        <v>3019</v>
      </c>
      <c r="H86" s="78">
        <v>3080861.6892217142</v>
      </c>
      <c r="I86" s="79">
        <v>2399</v>
      </c>
      <c r="K86" s="11" t="s">
        <v>67</v>
      </c>
      <c r="L86" s="101">
        <v>3.1136137793971619E-2</v>
      </c>
      <c r="M86" s="101">
        <v>2.3418616703986483E-2</v>
      </c>
      <c r="N86" s="102">
        <v>4.5852438516047478E-3</v>
      </c>
    </row>
    <row r="87" spans="1:18" ht="13.5" thickBot="1" x14ac:dyDescent="0.25">
      <c r="A87" s="40" t="s">
        <v>68</v>
      </c>
      <c r="B87" s="34">
        <v>10294</v>
      </c>
      <c r="C87" s="34">
        <v>9533361.1286592055</v>
      </c>
      <c r="D87" s="35">
        <v>8132</v>
      </c>
      <c r="E87" s="20"/>
      <c r="F87" s="68" t="s">
        <v>68</v>
      </c>
      <c r="G87" s="73">
        <v>9137</v>
      </c>
      <c r="H87" s="73">
        <v>8917654.778384421</v>
      </c>
      <c r="I87" s="74">
        <v>7165</v>
      </c>
      <c r="K87" s="12" t="s">
        <v>68</v>
      </c>
      <c r="L87" s="103">
        <v>0.12662799605997588</v>
      </c>
      <c r="M87" s="103">
        <v>6.9043528323971426E-2</v>
      </c>
      <c r="N87" s="104">
        <v>0.13496161898115844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2645</v>
      </c>
      <c r="C89" s="84">
        <v>2810397.9592145998</v>
      </c>
      <c r="D89" s="84">
        <v>1999</v>
      </c>
      <c r="E89" s="20"/>
      <c r="F89" s="53" t="s">
        <v>69</v>
      </c>
      <c r="G89" s="51">
        <v>2475</v>
      </c>
      <c r="H89" s="51">
        <v>2604361.19922972</v>
      </c>
      <c r="I89" s="54">
        <v>1800</v>
      </c>
      <c r="K89" s="100" t="s">
        <v>69</v>
      </c>
      <c r="L89" s="98">
        <v>6.8686868686868685E-2</v>
      </c>
      <c r="M89" s="98">
        <v>7.9112206112507799E-2</v>
      </c>
      <c r="N89" s="98">
        <v>0.11055555555555552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2645</v>
      </c>
      <c r="C90" s="34">
        <v>2810397.9592145998</v>
      </c>
      <c r="D90" s="35">
        <v>1999</v>
      </c>
      <c r="E90" s="20"/>
      <c r="F90" s="70" t="s">
        <v>70</v>
      </c>
      <c r="G90" s="60">
        <v>2475</v>
      </c>
      <c r="H90" s="60">
        <v>2604361.19922972</v>
      </c>
      <c r="I90" s="61">
        <v>1800</v>
      </c>
      <c r="K90" s="13" t="s">
        <v>70</v>
      </c>
      <c r="L90" s="103">
        <v>6.8686868686868685E-2</v>
      </c>
      <c r="M90" s="103">
        <v>7.9112206112507799E-2</v>
      </c>
      <c r="N90" s="104">
        <v>0.11055555555555552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C6" sqref="C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87</v>
      </c>
      <c r="B2" s="26">
        <v>2018</v>
      </c>
      <c r="C2" s="25"/>
      <c r="D2" s="25"/>
      <c r="F2" s="44" t="s">
        <v>87</v>
      </c>
      <c r="G2" s="45">
        <v>2017</v>
      </c>
      <c r="K2" s="1" t="s">
        <v>87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369379</v>
      </c>
      <c r="C6" s="84">
        <v>348431514.22905064</v>
      </c>
      <c r="D6" s="84">
        <v>258413</v>
      </c>
      <c r="E6" s="20"/>
      <c r="F6" s="50" t="s">
        <v>1</v>
      </c>
      <c r="G6" s="51">
        <v>361446</v>
      </c>
      <c r="H6" s="51">
        <v>334093455.44073433</v>
      </c>
      <c r="I6" s="51">
        <v>252282</v>
      </c>
      <c r="K6" s="97" t="s">
        <v>1</v>
      </c>
      <c r="L6" s="98">
        <v>2.1947953497894579E-2</v>
      </c>
      <c r="M6" s="98">
        <v>4.2916311453636835E-2</v>
      </c>
      <c r="N6" s="98">
        <v>2.4302169794119255E-2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35491</v>
      </c>
      <c r="C8" s="86">
        <v>28542286.286715131</v>
      </c>
      <c r="D8" s="86">
        <v>25588</v>
      </c>
      <c r="E8" s="20"/>
      <c r="F8" s="53" t="s">
        <v>4</v>
      </c>
      <c r="G8" s="51">
        <v>41709</v>
      </c>
      <c r="H8" s="51">
        <v>29869180.879425563</v>
      </c>
      <c r="I8" s="54">
        <v>31966</v>
      </c>
      <c r="K8" s="100" t="s">
        <v>4</v>
      </c>
      <c r="L8" s="98">
        <v>-0.14908053417727585</v>
      </c>
      <c r="M8" s="98">
        <v>-4.4423534681676591E-2</v>
      </c>
      <c r="N8" s="98">
        <v>-0.19952449477569922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2497</v>
      </c>
      <c r="C9" s="30">
        <v>2002385.6924958229</v>
      </c>
      <c r="D9" s="31">
        <v>1847</v>
      </c>
      <c r="E9" s="21"/>
      <c r="F9" s="55" t="s">
        <v>5</v>
      </c>
      <c r="G9" s="56">
        <v>3857</v>
      </c>
      <c r="H9" s="56">
        <v>2640039.5237870645</v>
      </c>
      <c r="I9" s="57">
        <v>2870</v>
      </c>
      <c r="K9" s="7" t="s">
        <v>5</v>
      </c>
      <c r="L9" s="101">
        <v>-0.35260565206118744</v>
      </c>
      <c r="M9" s="101">
        <v>-0.24153192614955421</v>
      </c>
      <c r="N9" s="101">
        <v>-0.35644599303135893</v>
      </c>
    </row>
    <row r="10" spans="1:18" ht="13.5" thickBot="1" x14ac:dyDescent="0.25">
      <c r="A10" s="32" t="s">
        <v>6</v>
      </c>
      <c r="B10" s="30">
        <v>6185</v>
      </c>
      <c r="C10" s="30">
        <v>4784682.2808352271</v>
      </c>
      <c r="D10" s="31">
        <v>5091</v>
      </c>
      <c r="E10" s="20"/>
      <c r="F10" s="58" t="s">
        <v>6</v>
      </c>
      <c r="G10" s="78">
        <v>12141</v>
      </c>
      <c r="H10" s="78">
        <v>6015429.9809932867</v>
      </c>
      <c r="I10" s="79">
        <v>11230</v>
      </c>
      <c r="K10" s="8" t="s">
        <v>6</v>
      </c>
      <c r="L10" s="112">
        <v>-0.49056914586936828</v>
      </c>
      <c r="M10" s="112">
        <v>-0.20459845830585743</v>
      </c>
      <c r="N10" s="114">
        <v>-0.54666073018699912</v>
      </c>
    </row>
    <row r="11" spans="1:18" ht="13.5" thickBot="1" x14ac:dyDescent="0.25">
      <c r="A11" s="32" t="s">
        <v>7</v>
      </c>
      <c r="B11" s="30">
        <v>2549</v>
      </c>
      <c r="C11" s="30">
        <v>2038408.2712661005</v>
      </c>
      <c r="D11" s="31">
        <v>1251</v>
      </c>
      <c r="E11" s="20"/>
      <c r="F11" s="58" t="s">
        <v>7</v>
      </c>
      <c r="G11" s="78">
        <v>2076</v>
      </c>
      <c r="H11" s="78">
        <v>2319547.0226487936</v>
      </c>
      <c r="I11" s="79">
        <v>1209</v>
      </c>
      <c r="K11" s="8" t="s">
        <v>7</v>
      </c>
      <c r="L11" s="112">
        <v>0.22784200385356446</v>
      </c>
      <c r="M11" s="112">
        <v>-0.1212041612597482</v>
      </c>
      <c r="N11" s="114">
        <v>3.473945409429291E-2</v>
      </c>
    </row>
    <row r="12" spans="1:18" ht="13.5" thickBot="1" x14ac:dyDescent="0.25">
      <c r="A12" s="32" t="s">
        <v>8</v>
      </c>
      <c r="B12" s="30">
        <v>3534</v>
      </c>
      <c r="C12" s="30">
        <v>2582856.8846803284</v>
      </c>
      <c r="D12" s="31">
        <v>2832</v>
      </c>
      <c r="E12" s="20"/>
      <c r="F12" s="58" t="s">
        <v>8</v>
      </c>
      <c r="G12" s="78">
        <v>2871</v>
      </c>
      <c r="H12" s="78">
        <v>1824292.1326476187</v>
      </c>
      <c r="I12" s="79">
        <v>2288</v>
      </c>
      <c r="K12" s="8" t="s">
        <v>8</v>
      </c>
      <c r="L12" s="112">
        <v>0.23092998955067912</v>
      </c>
      <c r="M12" s="112">
        <v>0.41581320143709388</v>
      </c>
      <c r="N12" s="114">
        <v>0.2377622377622377</v>
      </c>
    </row>
    <row r="13" spans="1:18" ht="13.5" thickBot="1" x14ac:dyDescent="0.25">
      <c r="A13" s="32" t="s">
        <v>9</v>
      </c>
      <c r="B13" s="30">
        <v>2647</v>
      </c>
      <c r="C13" s="30">
        <v>1609016.1902485657</v>
      </c>
      <c r="D13" s="31">
        <v>1951</v>
      </c>
      <c r="E13" s="20"/>
      <c r="F13" s="58" t="s">
        <v>9</v>
      </c>
      <c r="G13" s="78">
        <v>2864</v>
      </c>
      <c r="H13" s="78">
        <v>1556054.3104041703</v>
      </c>
      <c r="I13" s="79">
        <v>2163</v>
      </c>
      <c r="K13" s="8" t="s">
        <v>9</v>
      </c>
      <c r="L13" s="112">
        <v>-7.5768156424581012E-2</v>
      </c>
      <c r="M13" s="112">
        <v>3.4036009855362481E-2</v>
      </c>
      <c r="N13" s="114">
        <v>-9.8012020342117423E-2</v>
      </c>
    </row>
    <row r="14" spans="1:18" ht="13.5" thickBot="1" x14ac:dyDescent="0.25">
      <c r="A14" s="32" t="s">
        <v>10</v>
      </c>
      <c r="B14" s="30">
        <v>1396</v>
      </c>
      <c r="C14" s="30">
        <v>1633092.8081520069</v>
      </c>
      <c r="D14" s="31">
        <v>781</v>
      </c>
      <c r="E14" s="20"/>
      <c r="F14" s="58" t="s">
        <v>10</v>
      </c>
      <c r="G14" s="78">
        <v>1366</v>
      </c>
      <c r="H14" s="78">
        <v>1874050.3300750244</v>
      </c>
      <c r="I14" s="79">
        <v>618</v>
      </c>
      <c r="K14" s="8" t="s">
        <v>10</v>
      </c>
      <c r="L14" s="112">
        <v>2.196193265007329E-2</v>
      </c>
      <c r="M14" s="112">
        <v>-0.12857580079686071</v>
      </c>
      <c r="N14" s="114">
        <v>0.2637540453074434</v>
      </c>
    </row>
    <row r="15" spans="1:18" ht="13.5" thickBot="1" x14ac:dyDescent="0.25">
      <c r="A15" s="32" t="s">
        <v>11</v>
      </c>
      <c r="B15" s="30">
        <v>6261</v>
      </c>
      <c r="C15" s="30">
        <v>4921832.100297872</v>
      </c>
      <c r="D15" s="31">
        <v>4467</v>
      </c>
      <c r="E15" s="20"/>
      <c r="F15" s="58" t="s">
        <v>11</v>
      </c>
      <c r="G15" s="78">
        <v>5950</v>
      </c>
      <c r="H15" s="78">
        <v>4743322.5101482896</v>
      </c>
      <c r="I15" s="79">
        <v>4498</v>
      </c>
      <c r="K15" s="8" t="s">
        <v>11</v>
      </c>
      <c r="L15" s="112">
        <v>5.2268907563025158E-2</v>
      </c>
      <c r="M15" s="112">
        <v>3.7633871567379851E-2</v>
      </c>
      <c r="N15" s="114">
        <v>-6.8919519786572181E-3</v>
      </c>
    </row>
    <row r="16" spans="1:18" ht="13.5" thickBot="1" x14ac:dyDescent="0.25">
      <c r="A16" s="33" t="s">
        <v>12</v>
      </c>
      <c r="B16" s="34">
        <v>10422</v>
      </c>
      <c r="C16" s="34">
        <v>8970012.0587392077</v>
      </c>
      <c r="D16" s="35">
        <v>7368</v>
      </c>
      <c r="E16" s="20"/>
      <c r="F16" s="59" t="s">
        <v>12</v>
      </c>
      <c r="G16" s="108">
        <v>10584</v>
      </c>
      <c r="H16" s="108">
        <v>8896445.0687213149</v>
      </c>
      <c r="I16" s="109">
        <v>7090</v>
      </c>
      <c r="K16" s="9" t="s">
        <v>12</v>
      </c>
      <c r="L16" s="115">
        <v>-1.5306122448979553E-2</v>
      </c>
      <c r="M16" s="115">
        <v>8.2692569278648431E-3</v>
      </c>
      <c r="N16" s="116">
        <v>3.9210155148095893E-2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15815</v>
      </c>
      <c r="C18" s="88">
        <v>16608459.761532746</v>
      </c>
      <c r="D18" s="88">
        <v>10175</v>
      </c>
      <c r="E18" s="20"/>
      <c r="F18" s="64" t="s">
        <v>13</v>
      </c>
      <c r="G18" s="65">
        <v>17125</v>
      </c>
      <c r="H18" s="65">
        <v>17313271.855170399</v>
      </c>
      <c r="I18" s="66">
        <v>10674</v>
      </c>
      <c r="K18" s="106" t="s">
        <v>13</v>
      </c>
      <c r="L18" s="107">
        <v>-7.6496350364963495E-2</v>
      </c>
      <c r="M18" s="107">
        <v>-4.0709352890289763E-2</v>
      </c>
      <c r="N18" s="123">
        <v>-4.6749109986883974E-2</v>
      </c>
    </row>
    <row r="19" spans="1:18" ht="13.5" thickBot="1" x14ac:dyDescent="0.25">
      <c r="A19" s="38" t="s">
        <v>14</v>
      </c>
      <c r="B19" s="135">
        <v>1157</v>
      </c>
      <c r="C19" s="135">
        <v>1430830.7999468995</v>
      </c>
      <c r="D19" s="136">
        <v>508</v>
      </c>
      <c r="E19" s="20"/>
      <c r="F19" s="67" t="s">
        <v>14</v>
      </c>
      <c r="G19" s="139">
        <v>1539</v>
      </c>
      <c r="H19" s="139">
        <v>1444277.2926315777</v>
      </c>
      <c r="I19" s="140">
        <v>1008</v>
      </c>
      <c r="K19" s="10" t="s">
        <v>14</v>
      </c>
      <c r="L19" s="143">
        <v>-0.24821312540610785</v>
      </c>
      <c r="M19" s="143">
        <v>-9.3101876996055655E-3</v>
      </c>
      <c r="N19" s="145">
        <v>-0.49603174603174605</v>
      </c>
    </row>
    <row r="20" spans="1:18" ht="13.5" thickBot="1" x14ac:dyDescent="0.25">
      <c r="A20" s="39" t="s">
        <v>15</v>
      </c>
      <c r="B20" s="135">
        <v>1108</v>
      </c>
      <c r="C20" s="135">
        <v>951091.96</v>
      </c>
      <c r="D20" s="136">
        <v>833</v>
      </c>
      <c r="E20" s="20"/>
      <c r="F20" s="67" t="s">
        <v>15</v>
      </c>
      <c r="G20" s="139">
        <v>1368</v>
      </c>
      <c r="H20" s="139">
        <v>1076106.28</v>
      </c>
      <c r="I20" s="140">
        <v>1007</v>
      </c>
      <c r="K20" s="11" t="s">
        <v>15</v>
      </c>
      <c r="L20" s="143">
        <v>-0.1900584795321637</v>
      </c>
      <c r="M20" s="143">
        <v>-0.11617283750077179</v>
      </c>
      <c r="N20" s="145">
        <v>-0.17279046673286991</v>
      </c>
    </row>
    <row r="21" spans="1:18" ht="13.5" thickBot="1" x14ac:dyDescent="0.25">
      <c r="A21" s="40" t="s">
        <v>16</v>
      </c>
      <c r="B21" s="137">
        <v>13550</v>
      </c>
      <c r="C21" s="137">
        <v>14226537.001585847</v>
      </c>
      <c r="D21" s="138">
        <v>8834</v>
      </c>
      <c r="E21" s="20"/>
      <c r="F21" s="68" t="s">
        <v>16</v>
      </c>
      <c r="G21" s="141">
        <v>14218</v>
      </c>
      <c r="H21" s="141">
        <v>14792888.282538822</v>
      </c>
      <c r="I21" s="142">
        <v>8659</v>
      </c>
      <c r="K21" s="12" t="s">
        <v>16</v>
      </c>
      <c r="L21" s="144">
        <v>-4.6982697988465327E-2</v>
      </c>
      <c r="M21" s="144">
        <v>-3.8285375386866383E-2</v>
      </c>
      <c r="N21" s="146">
        <v>2.0210185933710489E-2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5336</v>
      </c>
      <c r="C23" s="84">
        <v>6541950.4248060063</v>
      </c>
      <c r="D23" s="84">
        <v>3373</v>
      </c>
      <c r="E23" s="20"/>
      <c r="F23" s="53" t="s">
        <v>17</v>
      </c>
      <c r="G23" s="51">
        <v>5463</v>
      </c>
      <c r="H23" s="51">
        <v>6191874.6782462755</v>
      </c>
      <c r="I23" s="54">
        <v>3637</v>
      </c>
      <c r="K23" s="100" t="s">
        <v>17</v>
      </c>
      <c r="L23" s="98">
        <v>-2.3247300018304995E-2</v>
      </c>
      <c r="M23" s="98">
        <v>5.6537925063251171E-2</v>
      </c>
      <c r="N23" s="98">
        <v>-7.2587297222985958E-2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5336</v>
      </c>
      <c r="C24" s="34">
        <v>6541950.4248060063</v>
      </c>
      <c r="D24" s="35">
        <v>3373</v>
      </c>
      <c r="E24" s="20"/>
      <c r="F24" s="70" t="s">
        <v>18</v>
      </c>
      <c r="G24" s="60">
        <v>5463</v>
      </c>
      <c r="H24" s="60">
        <v>6191874.6782462755</v>
      </c>
      <c r="I24" s="61">
        <v>3637</v>
      </c>
      <c r="K24" s="13" t="s">
        <v>18</v>
      </c>
      <c r="L24" s="103">
        <v>-2.3247300018304995E-2</v>
      </c>
      <c r="M24" s="103">
        <v>5.6537925063251171E-2</v>
      </c>
      <c r="N24" s="104">
        <v>-7.2587297222985958E-2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4304</v>
      </c>
      <c r="C26" s="84">
        <v>1799125.3458756651</v>
      </c>
      <c r="D26" s="84">
        <v>3772</v>
      </c>
      <c r="E26" s="20"/>
      <c r="F26" s="50" t="s">
        <v>19</v>
      </c>
      <c r="G26" s="51">
        <v>4376</v>
      </c>
      <c r="H26" s="51">
        <v>2026015.3373994697</v>
      </c>
      <c r="I26" s="54">
        <v>3838</v>
      </c>
      <c r="K26" s="97" t="s">
        <v>19</v>
      </c>
      <c r="L26" s="98">
        <v>-1.6453382084095081E-2</v>
      </c>
      <c r="M26" s="98">
        <v>-0.1119882891977676</v>
      </c>
      <c r="N26" s="98">
        <v>-1.719645648775403E-2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4304</v>
      </c>
      <c r="C27" s="34">
        <v>1799125.3458756651</v>
      </c>
      <c r="D27" s="35">
        <v>3772</v>
      </c>
      <c r="E27" s="20"/>
      <c r="F27" s="71" t="s">
        <v>20</v>
      </c>
      <c r="G27" s="60">
        <v>4376</v>
      </c>
      <c r="H27" s="60">
        <v>2026015.3373994697</v>
      </c>
      <c r="I27" s="61">
        <v>3838</v>
      </c>
      <c r="K27" s="14" t="s">
        <v>20</v>
      </c>
      <c r="L27" s="103">
        <v>-1.6453382084095081E-2</v>
      </c>
      <c r="M27" s="103">
        <v>-0.1119882891977676</v>
      </c>
      <c r="N27" s="104">
        <v>-1.719645648775403E-2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14024</v>
      </c>
      <c r="C29" s="84">
        <v>6890495.3700355943</v>
      </c>
      <c r="D29" s="84">
        <v>10280</v>
      </c>
      <c r="E29" s="20"/>
      <c r="F29" s="50" t="s">
        <v>21</v>
      </c>
      <c r="G29" s="51">
        <v>14624</v>
      </c>
      <c r="H29" s="51">
        <v>7128389.4395028101</v>
      </c>
      <c r="I29" s="54">
        <v>11578</v>
      </c>
      <c r="K29" s="97" t="s">
        <v>21</v>
      </c>
      <c r="L29" s="98">
        <v>-4.1028446389496764E-2</v>
      </c>
      <c r="M29" s="98">
        <v>-3.337276554348978E-2</v>
      </c>
      <c r="N29" s="98">
        <v>-0.11210917256866471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5950</v>
      </c>
      <c r="C30" s="30">
        <v>3656024.7227098299</v>
      </c>
      <c r="D30" s="31">
        <v>4317</v>
      </c>
      <c r="E30" s="20"/>
      <c r="F30" s="72" t="s">
        <v>22</v>
      </c>
      <c r="G30" s="56">
        <v>6145</v>
      </c>
      <c r="H30" s="56">
        <v>3486283.1511016334</v>
      </c>
      <c r="I30" s="57">
        <v>4815</v>
      </c>
      <c r="K30" s="15" t="s">
        <v>22</v>
      </c>
      <c r="L30" s="101">
        <v>-3.1733116354759949E-2</v>
      </c>
      <c r="M30" s="101">
        <v>4.8688406607065193E-2</v>
      </c>
      <c r="N30" s="102">
        <v>-0.10342679127725851</v>
      </c>
    </row>
    <row r="31" spans="1:18" ht="13.5" thickBot="1" x14ac:dyDescent="0.25">
      <c r="A31" s="93" t="s">
        <v>23</v>
      </c>
      <c r="B31" s="34">
        <v>8074</v>
      </c>
      <c r="C31" s="34">
        <v>3234470.6473257649</v>
      </c>
      <c r="D31" s="35">
        <v>5963</v>
      </c>
      <c r="E31" s="20"/>
      <c r="F31" s="72" t="s">
        <v>23</v>
      </c>
      <c r="G31" s="73">
        <v>8479</v>
      </c>
      <c r="H31" s="73">
        <v>3642106.2884011767</v>
      </c>
      <c r="I31" s="74">
        <v>6763</v>
      </c>
      <c r="K31" s="16" t="s">
        <v>23</v>
      </c>
      <c r="L31" s="103">
        <v>-4.7765066635216402E-2</v>
      </c>
      <c r="M31" s="103">
        <v>-0.11192304913604179</v>
      </c>
      <c r="N31" s="104">
        <v>-0.11829069939376013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9316</v>
      </c>
      <c r="C33" s="84">
        <v>8335339.173849198</v>
      </c>
      <c r="D33" s="84">
        <v>6080</v>
      </c>
      <c r="E33" s="20"/>
      <c r="F33" s="53" t="s">
        <v>24</v>
      </c>
      <c r="G33" s="51">
        <v>9152</v>
      </c>
      <c r="H33" s="51">
        <v>7374225.84449072</v>
      </c>
      <c r="I33" s="54">
        <v>6037</v>
      </c>
      <c r="K33" s="100" t="s">
        <v>24</v>
      </c>
      <c r="L33" s="98">
        <v>1.7919580419580416E-2</v>
      </c>
      <c r="M33" s="98">
        <v>0.13033413264343197</v>
      </c>
      <c r="N33" s="98">
        <v>7.1227430843134876E-3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9316</v>
      </c>
      <c r="C34" s="34">
        <v>8335339.173849198</v>
      </c>
      <c r="D34" s="35">
        <v>6080</v>
      </c>
      <c r="E34" s="20"/>
      <c r="F34" s="70" t="s">
        <v>25</v>
      </c>
      <c r="G34" s="60">
        <v>9152</v>
      </c>
      <c r="H34" s="60">
        <v>7374225.84449072</v>
      </c>
      <c r="I34" s="61">
        <v>6037</v>
      </c>
      <c r="K34" s="13" t="s">
        <v>25</v>
      </c>
      <c r="L34" s="103">
        <v>1.7919580419580416E-2</v>
      </c>
      <c r="M34" s="103">
        <v>0.13033413264343197</v>
      </c>
      <c r="N34" s="104">
        <v>7.1227430843134876E-3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14913</v>
      </c>
      <c r="C36" s="84">
        <v>15473520.887673754</v>
      </c>
      <c r="D36" s="84">
        <v>10603</v>
      </c>
      <c r="E36" s="20"/>
      <c r="F36" s="50" t="s">
        <v>26</v>
      </c>
      <c r="G36" s="51">
        <v>13233</v>
      </c>
      <c r="H36" s="51">
        <v>13449193.274744039</v>
      </c>
      <c r="I36" s="54">
        <v>8916</v>
      </c>
      <c r="K36" s="97" t="s">
        <v>26</v>
      </c>
      <c r="L36" s="98">
        <v>0.12695533892541366</v>
      </c>
      <c r="M36" s="98">
        <v>0.15051665713891982</v>
      </c>
      <c r="N36" s="113">
        <v>0.18921040825482272</v>
      </c>
    </row>
    <row r="37" spans="1:18" ht="13.5" thickBot="1" x14ac:dyDescent="0.25">
      <c r="A37" s="38" t="s">
        <v>27</v>
      </c>
      <c r="B37" s="34">
        <v>1296</v>
      </c>
      <c r="C37" s="34">
        <v>1514748.8985922348</v>
      </c>
      <c r="D37" s="34">
        <v>663</v>
      </c>
      <c r="E37" s="20"/>
      <c r="F37" s="72" t="s">
        <v>27</v>
      </c>
      <c r="G37" s="111">
        <v>2236</v>
      </c>
      <c r="H37" s="111">
        <v>2027468.8904049713</v>
      </c>
      <c r="I37" s="111">
        <v>1281</v>
      </c>
      <c r="K37" s="10" t="s">
        <v>27</v>
      </c>
      <c r="L37" s="101">
        <v>-0.42039355992844363</v>
      </c>
      <c r="M37" s="101">
        <v>-0.25288673687630525</v>
      </c>
      <c r="N37" s="102">
        <v>-0.48243559718969553</v>
      </c>
    </row>
    <row r="38" spans="1:18" ht="13.5" thickBot="1" x14ac:dyDescent="0.25">
      <c r="A38" s="39" t="s">
        <v>28</v>
      </c>
      <c r="B38" s="34">
        <v>1255</v>
      </c>
      <c r="C38" s="34">
        <v>2114935.3504408002</v>
      </c>
      <c r="D38" s="34">
        <v>529</v>
      </c>
      <c r="E38" s="20"/>
      <c r="F38" s="67" t="s">
        <v>28</v>
      </c>
      <c r="G38" s="111">
        <v>1179</v>
      </c>
      <c r="H38" s="111">
        <v>1823802.5326126409</v>
      </c>
      <c r="I38" s="111">
        <v>454</v>
      </c>
      <c r="K38" s="11" t="s">
        <v>28</v>
      </c>
      <c r="L38" s="112">
        <v>6.4461407972858265E-2</v>
      </c>
      <c r="M38" s="112">
        <v>0.15962957207384987</v>
      </c>
      <c r="N38" s="114">
        <v>0.16519823788546262</v>
      </c>
    </row>
    <row r="39" spans="1:18" ht="13.5" thickBot="1" x14ac:dyDescent="0.25">
      <c r="A39" s="39" t="s">
        <v>29</v>
      </c>
      <c r="B39" s="34">
        <v>986</v>
      </c>
      <c r="C39" s="34">
        <v>1145816.368702183</v>
      </c>
      <c r="D39" s="34">
        <v>660</v>
      </c>
      <c r="E39" s="20"/>
      <c r="F39" s="67" t="s">
        <v>29</v>
      </c>
      <c r="G39" s="111">
        <v>812</v>
      </c>
      <c r="H39" s="111">
        <v>1043043.9879855976</v>
      </c>
      <c r="I39" s="111">
        <v>508</v>
      </c>
      <c r="K39" s="11" t="s">
        <v>29</v>
      </c>
      <c r="L39" s="112">
        <v>0.21428571428571419</v>
      </c>
      <c r="M39" s="112">
        <v>9.8531204724229271E-2</v>
      </c>
      <c r="N39" s="114">
        <v>0.29921259842519676</v>
      </c>
    </row>
    <row r="40" spans="1:18" ht="13.5" thickBot="1" x14ac:dyDescent="0.25">
      <c r="A40" s="39" t="s">
        <v>30</v>
      </c>
      <c r="B40" s="34">
        <v>7873</v>
      </c>
      <c r="C40" s="34">
        <v>7322909.7934191339</v>
      </c>
      <c r="D40" s="34">
        <v>6302</v>
      </c>
      <c r="E40" s="20"/>
      <c r="F40" s="67" t="s">
        <v>30</v>
      </c>
      <c r="G40" s="111">
        <v>6654</v>
      </c>
      <c r="H40" s="111">
        <v>6252273.8235071879</v>
      </c>
      <c r="I40" s="111">
        <v>5045</v>
      </c>
      <c r="K40" s="11" t="s">
        <v>30</v>
      </c>
      <c r="L40" s="112">
        <v>0.18319807634505558</v>
      </c>
      <c r="M40" s="112">
        <v>0.17123945625775194</v>
      </c>
      <c r="N40" s="114">
        <v>0.24915758176412295</v>
      </c>
    </row>
    <row r="41" spans="1:18" ht="13.5" thickBot="1" x14ac:dyDescent="0.25">
      <c r="A41" s="40" t="s">
        <v>31</v>
      </c>
      <c r="B41" s="34">
        <v>3503</v>
      </c>
      <c r="C41" s="34">
        <v>3375110.4765194012</v>
      </c>
      <c r="D41" s="34">
        <v>2449</v>
      </c>
      <c r="E41" s="20"/>
      <c r="F41" s="68" t="s">
        <v>31</v>
      </c>
      <c r="G41" s="111">
        <v>2352</v>
      </c>
      <c r="H41" s="111">
        <v>2302604.0402336419</v>
      </c>
      <c r="I41" s="111">
        <v>1628</v>
      </c>
      <c r="K41" s="12" t="s">
        <v>31</v>
      </c>
      <c r="L41" s="121">
        <v>0.4893707482993197</v>
      </c>
      <c r="M41" s="121">
        <v>0.46577979433100181</v>
      </c>
      <c r="N41" s="122">
        <v>0.50429975429975427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23500</v>
      </c>
      <c r="C43" s="84">
        <v>22802422.353936762</v>
      </c>
      <c r="D43" s="84">
        <v>16045</v>
      </c>
      <c r="E43" s="20"/>
      <c r="F43" s="50" t="s">
        <v>32</v>
      </c>
      <c r="G43" s="51">
        <v>21838</v>
      </c>
      <c r="H43" s="51">
        <v>20608759.178194053</v>
      </c>
      <c r="I43" s="54">
        <v>14693</v>
      </c>
      <c r="K43" s="97" t="s">
        <v>32</v>
      </c>
      <c r="L43" s="98">
        <v>7.6105870500961625E-2</v>
      </c>
      <c r="M43" s="98">
        <v>0.10644324370890823</v>
      </c>
      <c r="N43" s="98">
        <v>9.2016606547335567E-2</v>
      </c>
    </row>
    <row r="44" spans="1:18" ht="13.5" thickBot="1" x14ac:dyDescent="0.25">
      <c r="A44" s="38" t="s">
        <v>33</v>
      </c>
      <c r="B44" s="135">
        <v>1155</v>
      </c>
      <c r="C44" s="135">
        <v>757762.92940000002</v>
      </c>
      <c r="D44" s="136">
        <v>842</v>
      </c>
      <c r="E44" s="148"/>
      <c r="F44" s="149" t="s">
        <v>33</v>
      </c>
      <c r="G44" s="139">
        <v>1097</v>
      </c>
      <c r="H44" s="139">
        <v>676027.04663085856</v>
      </c>
      <c r="I44" s="140">
        <v>839</v>
      </c>
      <c r="J44" s="150"/>
      <c r="K44" s="151" t="s">
        <v>33</v>
      </c>
      <c r="L44" s="156">
        <v>5.2871467639015401E-2</v>
      </c>
      <c r="M44" s="156">
        <v>0.12090623174988591</v>
      </c>
      <c r="N44" s="157">
        <v>3.5756853396902155E-3</v>
      </c>
    </row>
    <row r="45" spans="1:18" ht="13.5" thickBot="1" x14ac:dyDescent="0.25">
      <c r="A45" s="39" t="s">
        <v>34</v>
      </c>
      <c r="B45" s="135">
        <v>3680</v>
      </c>
      <c r="C45" s="135">
        <v>4806288.8081052499</v>
      </c>
      <c r="D45" s="136">
        <v>2280</v>
      </c>
      <c r="E45" s="148"/>
      <c r="F45" s="152" t="s">
        <v>34</v>
      </c>
      <c r="G45" s="139">
        <v>3644</v>
      </c>
      <c r="H45" s="139">
        <v>4217953.9295390202</v>
      </c>
      <c r="I45" s="140">
        <v>2266</v>
      </c>
      <c r="J45" s="150"/>
      <c r="K45" s="153" t="s">
        <v>34</v>
      </c>
      <c r="L45" s="143">
        <v>9.8792535675082949E-3</v>
      </c>
      <c r="M45" s="143">
        <v>0.13948347667953986</v>
      </c>
      <c r="N45" s="145">
        <v>6.1782877316858276E-3</v>
      </c>
    </row>
    <row r="46" spans="1:18" ht="13.5" thickBot="1" x14ac:dyDescent="0.25">
      <c r="A46" s="39" t="s">
        <v>35</v>
      </c>
      <c r="B46" s="135">
        <v>1113</v>
      </c>
      <c r="C46" s="135">
        <v>897555.86131541303</v>
      </c>
      <c r="D46" s="136">
        <v>778</v>
      </c>
      <c r="E46" s="148"/>
      <c r="F46" s="152" t="s">
        <v>35</v>
      </c>
      <c r="G46" s="139">
        <v>1155</v>
      </c>
      <c r="H46" s="139">
        <v>1100406.8126683584</v>
      </c>
      <c r="I46" s="140">
        <v>816</v>
      </c>
      <c r="J46" s="150"/>
      <c r="K46" s="153" t="s">
        <v>35</v>
      </c>
      <c r="L46" s="143">
        <v>-3.6363636363636376E-2</v>
      </c>
      <c r="M46" s="143">
        <v>-0.18434178071022245</v>
      </c>
      <c r="N46" s="145">
        <v>-4.6568627450980338E-2</v>
      </c>
    </row>
    <row r="47" spans="1:18" ht="13.5" thickBot="1" x14ac:dyDescent="0.25">
      <c r="A47" s="39" t="s">
        <v>36</v>
      </c>
      <c r="B47" s="135">
        <v>5059</v>
      </c>
      <c r="C47" s="135">
        <v>5255258.3708297806</v>
      </c>
      <c r="D47" s="136">
        <v>3415</v>
      </c>
      <c r="E47" s="148"/>
      <c r="F47" s="152" t="s">
        <v>36</v>
      </c>
      <c r="G47" s="139">
        <v>4422</v>
      </c>
      <c r="H47" s="139">
        <v>4205979.8211024012</v>
      </c>
      <c r="I47" s="140">
        <v>3000</v>
      </c>
      <c r="J47" s="150"/>
      <c r="K47" s="153" t="s">
        <v>36</v>
      </c>
      <c r="L47" s="143">
        <v>0.14405246494798729</v>
      </c>
      <c r="M47" s="143">
        <v>0.24947303466909165</v>
      </c>
      <c r="N47" s="145">
        <v>0.13833333333333342</v>
      </c>
    </row>
    <row r="48" spans="1:18" ht="13.5" thickBot="1" x14ac:dyDescent="0.25">
      <c r="A48" s="39" t="s">
        <v>37</v>
      </c>
      <c r="B48" s="135">
        <v>1705</v>
      </c>
      <c r="C48" s="135">
        <v>1601139.5993371771</v>
      </c>
      <c r="D48" s="136">
        <v>1034</v>
      </c>
      <c r="E48" s="148"/>
      <c r="F48" s="152" t="s">
        <v>37</v>
      </c>
      <c r="G48" s="139">
        <v>1758</v>
      </c>
      <c r="H48" s="139">
        <v>1725259.1915606186</v>
      </c>
      <c r="I48" s="140">
        <v>1075</v>
      </c>
      <c r="J48" s="150"/>
      <c r="K48" s="153" t="s">
        <v>37</v>
      </c>
      <c r="L48" s="143">
        <v>-3.0147895335608688E-2</v>
      </c>
      <c r="M48" s="143">
        <v>-7.1942576993991536E-2</v>
      </c>
      <c r="N48" s="145">
        <v>-3.8139534883720905E-2</v>
      </c>
    </row>
    <row r="49" spans="1:20" ht="13.5" thickBot="1" x14ac:dyDescent="0.25">
      <c r="A49" s="39" t="s">
        <v>38</v>
      </c>
      <c r="B49" s="135">
        <v>2523</v>
      </c>
      <c r="C49" s="135">
        <v>1931077.5603906999</v>
      </c>
      <c r="D49" s="136">
        <v>1843</v>
      </c>
      <c r="E49" s="148"/>
      <c r="F49" s="152" t="s">
        <v>38</v>
      </c>
      <c r="G49" s="139">
        <v>2276</v>
      </c>
      <c r="H49" s="139">
        <v>2045537.709661332</v>
      </c>
      <c r="I49" s="140">
        <v>1635</v>
      </c>
      <c r="J49" s="150"/>
      <c r="K49" s="153" t="s">
        <v>38</v>
      </c>
      <c r="L49" s="143">
        <v>0.10852372583479797</v>
      </c>
      <c r="M49" s="143">
        <v>-5.5956020135939033E-2</v>
      </c>
      <c r="N49" s="145">
        <v>0.12721712538226293</v>
      </c>
    </row>
    <row r="50" spans="1:20" ht="13.5" thickBot="1" x14ac:dyDescent="0.25">
      <c r="A50" s="39" t="s">
        <v>39</v>
      </c>
      <c r="B50" s="135">
        <v>625</v>
      </c>
      <c r="C50" s="135">
        <v>955923.49994992604</v>
      </c>
      <c r="D50" s="136">
        <v>320</v>
      </c>
      <c r="E50" s="148"/>
      <c r="F50" s="152" t="s">
        <v>39</v>
      </c>
      <c r="G50" s="139">
        <v>655</v>
      </c>
      <c r="H50" s="139">
        <v>791959.72937766672</v>
      </c>
      <c r="I50" s="140">
        <v>418</v>
      </c>
      <c r="J50" s="150"/>
      <c r="K50" s="153" t="s">
        <v>39</v>
      </c>
      <c r="L50" s="143">
        <v>-4.5801526717557217E-2</v>
      </c>
      <c r="M50" s="143">
        <v>0.20703548992460052</v>
      </c>
      <c r="N50" s="145">
        <v>-0.23444976076555024</v>
      </c>
    </row>
    <row r="51" spans="1:20" ht="13.5" thickBot="1" x14ac:dyDescent="0.25">
      <c r="A51" s="39" t="s">
        <v>40</v>
      </c>
      <c r="B51" s="135">
        <v>6441</v>
      </c>
      <c r="C51" s="135">
        <v>5675308.334608512</v>
      </c>
      <c r="D51" s="136">
        <v>4620</v>
      </c>
      <c r="E51" s="148"/>
      <c r="F51" s="152" t="s">
        <v>40</v>
      </c>
      <c r="G51" s="139">
        <v>5801</v>
      </c>
      <c r="H51" s="139">
        <v>5056013.3229064737</v>
      </c>
      <c r="I51" s="140">
        <v>3880</v>
      </c>
      <c r="J51" s="150"/>
      <c r="K51" s="153" t="s">
        <v>40</v>
      </c>
      <c r="L51" s="143">
        <v>0.1103258058955352</v>
      </c>
      <c r="M51" s="143">
        <v>0.12248682354065354</v>
      </c>
      <c r="N51" s="145">
        <v>0.19072164948453607</v>
      </c>
    </row>
    <row r="52" spans="1:20" ht="13.5" thickBot="1" x14ac:dyDescent="0.25">
      <c r="A52" s="40" t="s">
        <v>41</v>
      </c>
      <c r="B52" s="137">
        <v>1199</v>
      </c>
      <c r="C52" s="137">
        <v>922107.39</v>
      </c>
      <c r="D52" s="138">
        <v>913</v>
      </c>
      <c r="E52" s="148"/>
      <c r="F52" s="154" t="s">
        <v>41</v>
      </c>
      <c r="G52" s="141">
        <v>1030</v>
      </c>
      <c r="H52" s="141">
        <v>789621.61474732379</v>
      </c>
      <c r="I52" s="142">
        <v>764</v>
      </c>
      <c r="J52" s="150"/>
      <c r="K52" s="155" t="s">
        <v>41</v>
      </c>
      <c r="L52" s="144">
        <v>0.16407766990291273</v>
      </c>
      <c r="M52" s="144">
        <v>0.16778387619881863</v>
      </c>
      <c r="N52" s="146">
        <v>0.19502617801047117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74211</v>
      </c>
      <c r="C54" s="84">
        <v>84836682.150530249</v>
      </c>
      <c r="D54" s="84">
        <v>47999</v>
      </c>
      <c r="E54" s="20"/>
      <c r="F54" s="50" t="s">
        <v>42</v>
      </c>
      <c r="G54" s="51">
        <v>69466</v>
      </c>
      <c r="H54" s="51">
        <v>80129506.967262626</v>
      </c>
      <c r="I54" s="54">
        <v>43025</v>
      </c>
      <c r="K54" s="97" t="s">
        <v>42</v>
      </c>
      <c r="L54" s="98">
        <v>6.8306797570034217E-2</v>
      </c>
      <c r="M54" s="98">
        <v>5.874459186664871E-2</v>
      </c>
      <c r="N54" s="98">
        <v>0.11560720511330613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60261</v>
      </c>
      <c r="C55" s="30">
        <v>69630397.279194102</v>
      </c>
      <c r="D55" s="31">
        <v>39034</v>
      </c>
      <c r="E55" s="20"/>
      <c r="F55" s="72" t="s">
        <v>43</v>
      </c>
      <c r="G55" s="56">
        <v>55932</v>
      </c>
      <c r="H55" s="56">
        <v>64919578.243573613</v>
      </c>
      <c r="I55" s="57">
        <v>34803</v>
      </c>
      <c r="K55" s="10" t="s">
        <v>43</v>
      </c>
      <c r="L55" s="101">
        <v>7.7397554172924155E-2</v>
      </c>
      <c r="M55" s="101">
        <v>7.2563919284038381E-2</v>
      </c>
      <c r="N55" s="102">
        <v>0.12156997959945981</v>
      </c>
      <c r="R55" s="6"/>
      <c r="S55" s="6"/>
      <c r="T55" s="6"/>
    </row>
    <row r="56" spans="1:20" ht="13.5" thickBot="1" x14ac:dyDescent="0.25">
      <c r="A56" s="39" t="s">
        <v>44</v>
      </c>
      <c r="B56" s="30">
        <v>3896</v>
      </c>
      <c r="C56" s="30">
        <v>3806201.2420074823</v>
      </c>
      <c r="D56" s="31">
        <v>2712</v>
      </c>
      <c r="E56" s="20"/>
      <c r="F56" s="67" t="s">
        <v>44</v>
      </c>
      <c r="G56" s="78">
        <v>3651</v>
      </c>
      <c r="H56" s="78">
        <v>3761541.0918723135</v>
      </c>
      <c r="I56" s="79">
        <v>2325</v>
      </c>
      <c r="K56" s="11" t="s">
        <v>44</v>
      </c>
      <c r="L56" s="101">
        <v>6.7104902766365271E-2</v>
      </c>
      <c r="M56" s="101">
        <v>1.1872833246901804E-2</v>
      </c>
      <c r="N56" s="102">
        <v>0.16645161290322585</v>
      </c>
      <c r="R56" s="6"/>
      <c r="S56" s="6"/>
      <c r="T56" s="6"/>
    </row>
    <row r="57" spans="1:20" ht="13.5" thickBot="1" x14ac:dyDescent="0.25">
      <c r="A57" s="39" t="s">
        <v>45</v>
      </c>
      <c r="B57" s="30">
        <v>2248</v>
      </c>
      <c r="C57" s="30">
        <v>2740705.9304786115</v>
      </c>
      <c r="D57" s="31">
        <v>1378</v>
      </c>
      <c r="E57" s="20"/>
      <c r="F57" s="67" t="s">
        <v>45</v>
      </c>
      <c r="G57" s="78">
        <v>2396</v>
      </c>
      <c r="H57" s="78">
        <v>2893096.1112185279</v>
      </c>
      <c r="I57" s="79">
        <v>1234</v>
      </c>
      <c r="K57" s="11" t="s">
        <v>45</v>
      </c>
      <c r="L57" s="101">
        <v>-6.176961602671116E-2</v>
      </c>
      <c r="M57" s="101">
        <v>-5.267373598443359E-2</v>
      </c>
      <c r="N57" s="102">
        <v>0.11669367909238249</v>
      </c>
      <c r="R57" s="6"/>
      <c r="S57" s="6"/>
      <c r="T57" s="6"/>
    </row>
    <row r="58" spans="1:20" ht="13.5" thickBot="1" x14ac:dyDescent="0.25">
      <c r="A58" s="40" t="s">
        <v>46</v>
      </c>
      <c r="B58" s="34">
        <v>7806</v>
      </c>
      <c r="C58" s="34">
        <v>8659377.6988500506</v>
      </c>
      <c r="D58" s="35">
        <v>4875</v>
      </c>
      <c r="E58" s="20"/>
      <c r="F58" s="68" t="s">
        <v>46</v>
      </c>
      <c r="G58" s="73">
        <v>7487</v>
      </c>
      <c r="H58" s="73">
        <v>8555291.5205981545</v>
      </c>
      <c r="I58" s="74">
        <v>4663</v>
      </c>
      <c r="K58" s="12" t="s">
        <v>46</v>
      </c>
      <c r="L58" s="103">
        <v>4.2607185788700486E-2</v>
      </c>
      <c r="M58" s="103">
        <v>1.2166292405266788E-2</v>
      </c>
      <c r="N58" s="104">
        <v>4.5464293373364884E-2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34638</v>
      </c>
      <c r="C60" s="84">
        <v>24741540.210295714</v>
      </c>
      <c r="D60" s="84">
        <v>27962</v>
      </c>
      <c r="E60" s="20"/>
      <c r="F60" s="50" t="s">
        <v>47</v>
      </c>
      <c r="G60" s="51">
        <v>35146</v>
      </c>
      <c r="H60" s="51">
        <v>24354860.57429355</v>
      </c>
      <c r="I60" s="54">
        <v>27457</v>
      </c>
      <c r="K60" s="97" t="s">
        <v>47</v>
      </c>
      <c r="L60" s="98">
        <v>-1.4453991919421871E-2</v>
      </c>
      <c r="M60" s="98">
        <v>1.5876897953187363E-2</v>
      </c>
      <c r="N60" s="98">
        <v>1.8392395381869875E-2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5406</v>
      </c>
      <c r="C61" s="30">
        <v>4118915.10660152</v>
      </c>
      <c r="D61" s="31">
        <v>4272</v>
      </c>
      <c r="E61" s="20"/>
      <c r="F61" s="72" t="s">
        <v>48</v>
      </c>
      <c r="G61" s="56">
        <v>5958</v>
      </c>
      <c r="H61" s="56">
        <v>4300684.0996129811</v>
      </c>
      <c r="I61" s="57">
        <v>4536</v>
      </c>
      <c r="K61" s="10" t="s">
        <v>48</v>
      </c>
      <c r="L61" s="101">
        <v>-9.2648539778449113E-2</v>
      </c>
      <c r="M61" s="101">
        <v>-4.226513475561211E-2</v>
      </c>
      <c r="N61" s="102">
        <v>-5.8201058201058253E-2</v>
      </c>
    </row>
    <row r="62" spans="1:20" ht="13.5" thickBot="1" x14ac:dyDescent="0.25">
      <c r="A62" s="39" t="s">
        <v>49</v>
      </c>
      <c r="B62" s="30">
        <v>2216</v>
      </c>
      <c r="C62" s="30">
        <v>2773226.2565009813</v>
      </c>
      <c r="D62" s="31">
        <v>1463</v>
      </c>
      <c r="E62" s="20"/>
      <c r="F62" s="67" t="s">
        <v>49</v>
      </c>
      <c r="G62" s="78">
        <v>2295</v>
      </c>
      <c r="H62" s="78">
        <v>3046764.3719321759</v>
      </c>
      <c r="I62" s="79">
        <v>1193</v>
      </c>
      <c r="K62" s="11" t="s">
        <v>49</v>
      </c>
      <c r="L62" s="101">
        <v>-3.4422657952069668E-2</v>
      </c>
      <c r="M62" s="101">
        <v>-8.9779872034450814E-2</v>
      </c>
      <c r="N62" s="102">
        <v>0.22632020117351215</v>
      </c>
    </row>
    <row r="63" spans="1:20" ht="13.5" thickBot="1" x14ac:dyDescent="0.25">
      <c r="A63" s="40" t="s">
        <v>50</v>
      </c>
      <c r="B63" s="34">
        <v>27016</v>
      </c>
      <c r="C63" s="34">
        <v>17849398.847193215</v>
      </c>
      <c r="D63" s="35">
        <v>22227</v>
      </c>
      <c r="E63" s="20"/>
      <c r="F63" s="68" t="s">
        <v>50</v>
      </c>
      <c r="G63" s="73">
        <v>26893</v>
      </c>
      <c r="H63" s="73">
        <v>17007412.102748394</v>
      </c>
      <c r="I63" s="74">
        <v>21728</v>
      </c>
      <c r="K63" s="12" t="s">
        <v>50</v>
      </c>
      <c r="L63" s="103">
        <v>4.5736808835012965E-3</v>
      </c>
      <c r="M63" s="103">
        <v>4.9507046654602815E-2</v>
      </c>
      <c r="N63" s="104">
        <v>2.2965758468335817E-2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2143</v>
      </c>
      <c r="C65" s="84">
        <v>2089283.2884195489</v>
      </c>
      <c r="D65" s="84">
        <v>1218</v>
      </c>
      <c r="E65" s="20"/>
      <c r="F65" s="50" t="s">
        <v>51</v>
      </c>
      <c r="G65" s="51">
        <v>2094</v>
      </c>
      <c r="H65" s="51">
        <v>2023503.1938838041</v>
      </c>
      <c r="I65" s="54">
        <v>1334</v>
      </c>
      <c r="K65" s="97" t="s">
        <v>51</v>
      </c>
      <c r="L65" s="98">
        <v>2.3400191021967442E-2</v>
      </c>
      <c r="M65" s="98">
        <v>3.2508026048374994E-2</v>
      </c>
      <c r="N65" s="98">
        <v>-8.6956521739130488E-2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1176</v>
      </c>
      <c r="C66" s="30">
        <v>1202010.509681015</v>
      </c>
      <c r="D66" s="31">
        <v>630</v>
      </c>
      <c r="E66" s="20"/>
      <c r="F66" s="72" t="s">
        <v>52</v>
      </c>
      <c r="G66" s="56">
        <v>1129</v>
      </c>
      <c r="H66" s="56">
        <v>1193410.388858496</v>
      </c>
      <c r="I66" s="57">
        <v>693</v>
      </c>
      <c r="K66" s="10" t="s">
        <v>52</v>
      </c>
      <c r="L66" s="101">
        <v>4.1629760850310005E-2</v>
      </c>
      <c r="M66" s="101">
        <v>7.2063398331441153E-3</v>
      </c>
      <c r="N66" s="102">
        <v>-9.0909090909090939E-2</v>
      </c>
    </row>
    <row r="67" spans="1:18" ht="13.5" thickBot="1" x14ac:dyDescent="0.25">
      <c r="A67" s="40" t="s">
        <v>53</v>
      </c>
      <c r="B67" s="34">
        <v>967</v>
      </c>
      <c r="C67" s="34">
        <v>887272.77873853396</v>
      </c>
      <c r="D67" s="35">
        <v>588</v>
      </c>
      <c r="E67" s="20"/>
      <c r="F67" s="68" t="s">
        <v>53</v>
      </c>
      <c r="G67" s="73">
        <v>965</v>
      </c>
      <c r="H67" s="73">
        <v>830092.80502530828</v>
      </c>
      <c r="I67" s="74">
        <v>641</v>
      </c>
      <c r="K67" s="12" t="s">
        <v>53</v>
      </c>
      <c r="L67" s="103">
        <v>2.0725388601037231E-3</v>
      </c>
      <c r="M67" s="103">
        <v>6.8883832466759332E-2</v>
      </c>
      <c r="N67" s="104">
        <v>-8.2683307332293343E-2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20794</v>
      </c>
      <c r="C69" s="84">
        <v>19692198.228225708</v>
      </c>
      <c r="D69" s="84">
        <v>14214</v>
      </c>
      <c r="E69" s="20"/>
      <c r="F69" s="50" t="s">
        <v>54</v>
      </c>
      <c r="G69" s="51">
        <v>18336</v>
      </c>
      <c r="H69" s="51">
        <v>16943735.345134266</v>
      </c>
      <c r="I69" s="54">
        <v>11638</v>
      </c>
      <c r="K69" s="97" t="s">
        <v>54</v>
      </c>
      <c r="L69" s="98">
        <v>0.13405322862129143</v>
      </c>
      <c r="M69" s="98">
        <v>0.16221115516188211</v>
      </c>
      <c r="N69" s="98">
        <v>0.22134387351778662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8468</v>
      </c>
      <c r="C70" s="30">
        <v>6652483.192697458</v>
      </c>
      <c r="D70" s="31">
        <v>6393</v>
      </c>
      <c r="E70" s="20"/>
      <c r="F70" s="72" t="s">
        <v>55</v>
      </c>
      <c r="G70" s="56">
        <v>8139</v>
      </c>
      <c r="H70" s="56">
        <v>5983813.7490434209</v>
      </c>
      <c r="I70" s="57">
        <v>5623</v>
      </c>
      <c r="K70" s="10" t="s">
        <v>55</v>
      </c>
      <c r="L70" s="101">
        <v>4.0422656345988406E-2</v>
      </c>
      <c r="M70" s="101">
        <v>0.11174636639733837</v>
      </c>
      <c r="N70" s="102">
        <v>0.13693757780544202</v>
      </c>
    </row>
    <row r="71" spans="1:18" ht="13.5" thickBot="1" x14ac:dyDescent="0.25">
      <c r="A71" s="39" t="s">
        <v>56</v>
      </c>
      <c r="B71" s="30">
        <v>1175</v>
      </c>
      <c r="C71" s="30">
        <v>1344167.2234179501</v>
      </c>
      <c r="D71" s="31">
        <v>685</v>
      </c>
      <c r="E71" s="20"/>
      <c r="F71" s="67" t="s">
        <v>56</v>
      </c>
      <c r="G71" s="78">
        <v>775</v>
      </c>
      <c r="H71" s="78">
        <v>790747.31034905394</v>
      </c>
      <c r="I71" s="79">
        <v>451</v>
      </c>
      <c r="K71" s="11" t="s">
        <v>56</v>
      </c>
      <c r="L71" s="101">
        <v>0.5161290322580645</v>
      </c>
      <c r="M71" s="101">
        <v>0.69986948526527892</v>
      </c>
      <c r="N71" s="102">
        <v>0.51884700665188466</v>
      </c>
    </row>
    <row r="72" spans="1:18" ht="13.5" thickBot="1" x14ac:dyDescent="0.25">
      <c r="A72" s="39" t="s">
        <v>57</v>
      </c>
      <c r="B72" s="30">
        <v>1206</v>
      </c>
      <c r="C72" s="30">
        <v>1190824.0113576129</v>
      </c>
      <c r="D72" s="31">
        <v>739</v>
      </c>
      <c r="E72" s="20"/>
      <c r="F72" s="67" t="s">
        <v>57</v>
      </c>
      <c r="G72" s="78">
        <v>1043</v>
      </c>
      <c r="H72" s="78">
        <v>1033105.3893357849</v>
      </c>
      <c r="I72" s="79">
        <v>642</v>
      </c>
      <c r="K72" s="11" t="s">
        <v>57</v>
      </c>
      <c r="L72" s="101">
        <v>0.15627996164908908</v>
      </c>
      <c r="M72" s="101">
        <v>0.15266460096895829</v>
      </c>
      <c r="N72" s="102">
        <v>0.15109034267912769</v>
      </c>
    </row>
    <row r="73" spans="1:18" ht="13.5" thickBot="1" x14ac:dyDescent="0.25">
      <c r="A73" s="40" t="s">
        <v>58</v>
      </c>
      <c r="B73" s="34">
        <v>9945</v>
      </c>
      <c r="C73" s="34">
        <v>10504723.80075269</v>
      </c>
      <c r="D73" s="35">
        <v>6397</v>
      </c>
      <c r="E73" s="20"/>
      <c r="F73" s="68" t="s">
        <v>58</v>
      </c>
      <c r="G73" s="73">
        <v>8379</v>
      </c>
      <c r="H73" s="73">
        <v>9136068.8964060061</v>
      </c>
      <c r="I73" s="74">
        <v>4922</v>
      </c>
      <c r="K73" s="12" t="s">
        <v>58</v>
      </c>
      <c r="L73" s="103">
        <v>0.18689581095596131</v>
      </c>
      <c r="M73" s="103">
        <v>0.14980785717203737</v>
      </c>
      <c r="N73" s="104">
        <v>0.2996749288906948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52634</v>
      </c>
      <c r="C75" s="84">
        <v>50879564.668472223</v>
      </c>
      <c r="D75" s="84">
        <v>35878</v>
      </c>
      <c r="E75" s="20"/>
      <c r="F75" s="50" t="s">
        <v>59</v>
      </c>
      <c r="G75" s="51">
        <v>54000</v>
      </c>
      <c r="H75" s="51">
        <v>51996119.665508583</v>
      </c>
      <c r="I75" s="54">
        <v>36892</v>
      </c>
      <c r="K75" s="97" t="s">
        <v>59</v>
      </c>
      <c r="L75" s="98">
        <v>-2.5296296296296261E-2</v>
      </c>
      <c r="M75" s="98">
        <v>-2.1473813896482397E-2</v>
      </c>
      <c r="N75" s="98">
        <v>-2.7485633741732629E-2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52634</v>
      </c>
      <c r="C76" s="34">
        <v>50879564.668472223</v>
      </c>
      <c r="D76" s="35">
        <v>35878</v>
      </c>
      <c r="E76" s="20"/>
      <c r="F76" s="71" t="s">
        <v>60</v>
      </c>
      <c r="G76" s="60">
        <v>54000</v>
      </c>
      <c r="H76" s="60">
        <v>51996119.665508583</v>
      </c>
      <c r="I76" s="61">
        <v>36892</v>
      </c>
      <c r="K76" s="14" t="s">
        <v>60</v>
      </c>
      <c r="L76" s="103">
        <v>-2.5296296296296261E-2</v>
      </c>
      <c r="M76" s="103">
        <v>-2.1473813896482397E-2</v>
      </c>
      <c r="N76" s="104">
        <v>-2.7485633741732629E-2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30856</v>
      </c>
      <c r="C78" s="84">
        <v>25892822.56745249</v>
      </c>
      <c r="D78" s="84">
        <v>22729</v>
      </c>
      <c r="E78" s="20"/>
      <c r="F78" s="50" t="s">
        <v>61</v>
      </c>
      <c r="G78" s="51">
        <v>25878</v>
      </c>
      <c r="H78" s="51">
        <v>23483904.453769386</v>
      </c>
      <c r="I78" s="54">
        <v>20504</v>
      </c>
      <c r="K78" s="97" t="s">
        <v>61</v>
      </c>
      <c r="L78" s="98">
        <v>0.19236417033773856</v>
      </c>
      <c r="M78" s="98">
        <v>0.10257741077193194</v>
      </c>
      <c r="N78" s="98">
        <v>0.10851541162699951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30856</v>
      </c>
      <c r="C79" s="34">
        <v>25892822.56745249</v>
      </c>
      <c r="D79" s="35">
        <v>22729</v>
      </c>
      <c r="E79" s="20"/>
      <c r="F79" s="71" t="s">
        <v>62</v>
      </c>
      <c r="G79" s="60">
        <v>25878</v>
      </c>
      <c r="H79" s="60">
        <v>23483904.453769386</v>
      </c>
      <c r="I79" s="61">
        <v>20504</v>
      </c>
      <c r="K79" s="14" t="s">
        <v>62</v>
      </c>
      <c r="L79" s="103">
        <v>0.19236417033773856</v>
      </c>
      <c r="M79" s="103">
        <v>0.10257741077193194</v>
      </c>
      <c r="N79" s="104">
        <v>0.10851541162699951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10480</v>
      </c>
      <c r="C81" s="84">
        <v>13024491.983646382</v>
      </c>
      <c r="D81" s="84">
        <v>7023</v>
      </c>
      <c r="E81" s="20"/>
      <c r="F81" s="50" t="s">
        <v>63</v>
      </c>
      <c r="G81" s="51">
        <v>9386</v>
      </c>
      <c r="H81" s="51">
        <v>10683012.64447397</v>
      </c>
      <c r="I81" s="54">
        <v>6084</v>
      </c>
      <c r="K81" s="97" t="s">
        <v>63</v>
      </c>
      <c r="L81" s="98">
        <v>0.1165565736202856</v>
      </c>
      <c r="M81" s="98">
        <v>0.21917781220483668</v>
      </c>
      <c r="N81" s="98">
        <v>0.15433925049309671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10480</v>
      </c>
      <c r="C82" s="34">
        <v>13024491.983646382</v>
      </c>
      <c r="D82" s="35">
        <v>7023</v>
      </c>
      <c r="E82" s="20"/>
      <c r="F82" s="71" t="s">
        <v>64</v>
      </c>
      <c r="G82" s="60">
        <v>9386</v>
      </c>
      <c r="H82" s="60">
        <v>10683012.64447397</v>
      </c>
      <c r="I82" s="61">
        <v>6084</v>
      </c>
      <c r="K82" s="14" t="s">
        <v>64</v>
      </c>
      <c r="L82" s="103">
        <v>0.1165565736202856</v>
      </c>
      <c r="M82" s="103">
        <v>0.21917781220483668</v>
      </c>
      <c r="N82" s="104">
        <v>0.15433925049309671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17746</v>
      </c>
      <c r="C84" s="84">
        <v>17439579.48411189</v>
      </c>
      <c r="D84" s="84">
        <v>13135</v>
      </c>
      <c r="E84" s="20"/>
      <c r="F84" s="50" t="s">
        <v>65</v>
      </c>
      <c r="G84" s="51">
        <v>16705</v>
      </c>
      <c r="H84" s="51">
        <v>17526568.143868893</v>
      </c>
      <c r="I84" s="54">
        <v>11993</v>
      </c>
      <c r="K84" s="97" t="s">
        <v>65</v>
      </c>
      <c r="L84" s="98">
        <v>6.2316671655193057E-2</v>
      </c>
      <c r="M84" s="98">
        <v>-4.9632454592904995E-3</v>
      </c>
      <c r="N84" s="98">
        <v>9.5222212957558616E-2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3820</v>
      </c>
      <c r="C85" s="30">
        <v>4544499.4581093499</v>
      </c>
      <c r="D85" s="31">
        <v>2463</v>
      </c>
      <c r="E85" s="20"/>
      <c r="F85" s="72" t="s">
        <v>66</v>
      </c>
      <c r="G85" s="56">
        <v>3868</v>
      </c>
      <c r="H85" s="56">
        <v>5017527.318890715</v>
      </c>
      <c r="I85" s="57">
        <v>2397</v>
      </c>
      <c r="K85" s="10" t="s">
        <v>66</v>
      </c>
      <c r="L85" s="101">
        <v>-1.2409513960703222E-2</v>
      </c>
      <c r="M85" s="101">
        <v>-9.4275094228274736E-2</v>
      </c>
      <c r="N85" s="102">
        <v>2.7534418022528095E-2</v>
      </c>
    </row>
    <row r="86" spans="1:18" ht="13.5" thickBot="1" x14ac:dyDescent="0.25">
      <c r="A86" s="39" t="s">
        <v>67</v>
      </c>
      <c r="B86" s="30">
        <v>3509</v>
      </c>
      <c r="C86" s="30">
        <v>3263153.9801548962</v>
      </c>
      <c r="D86" s="31">
        <v>2703</v>
      </c>
      <c r="E86" s="20"/>
      <c r="F86" s="67" t="s">
        <v>67</v>
      </c>
      <c r="G86" s="78">
        <v>3179</v>
      </c>
      <c r="H86" s="78">
        <v>3205156.4254558892</v>
      </c>
      <c r="I86" s="79">
        <v>2417</v>
      </c>
      <c r="K86" s="11" t="s">
        <v>67</v>
      </c>
      <c r="L86" s="101">
        <v>0.10380622837370246</v>
      </c>
      <c r="M86" s="101">
        <v>1.8095077743594867E-2</v>
      </c>
      <c r="N86" s="102">
        <v>0.11832850641290849</v>
      </c>
    </row>
    <row r="87" spans="1:18" ht="13.5" thickBot="1" x14ac:dyDescent="0.25">
      <c r="A87" s="40" t="s">
        <v>68</v>
      </c>
      <c r="B87" s="34">
        <v>10417</v>
      </c>
      <c r="C87" s="34">
        <v>9631926.045847645</v>
      </c>
      <c r="D87" s="35">
        <v>7969</v>
      </c>
      <c r="E87" s="20"/>
      <c r="F87" s="68" t="s">
        <v>68</v>
      </c>
      <c r="G87" s="73">
        <v>9658</v>
      </c>
      <c r="H87" s="73">
        <v>9303884.3995222915</v>
      </c>
      <c r="I87" s="74">
        <v>7179</v>
      </c>
      <c r="K87" s="12" t="s">
        <v>68</v>
      </c>
      <c r="L87" s="103">
        <v>7.858769931662879E-2</v>
      </c>
      <c r="M87" s="103">
        <v>3.5258568597670514E-2</v>
      </c>
      <c r="N87" s="104">
        <v>0.11004318150160186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3178</v>
      </c>
      <c r="C89" s="84">
        <v>2841752.0434715902</v>
      </c>
      <c r="D89" s="84">
        <v>2339</v>
      </c>
      <c r="E89" s="20"/>
      <c r="F89" s="53" t="s">
        <v>69</v>
      </c>
      <c r="G89" s="51">
        <v>2915</v>
      </c>
      <c r="H89" s="51">
        <v>2991333.9653659221</v>
      </c>
      <c r="I89" s="54">
        <v>2016</v>
      </c>
      <c r="K89" s="100" t="s">
        <v>69</v>
      </c>
      <c r="L89" s="98">
        <v>9.0222984562607245E-2</v>
      </c>
      <c r="M89" s="98">
        <v>-5.0005089243197909E-2</v>
      </c>
      <c r="N89" s="98">
        <v>0.16021825396825395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3178</v>
      </c>
      <c r="C90" s="34">
        <v>2841752.0434715902</v>
      </c>
      <c r="D90" s="35">
        <v>2339</v>
      </c>
      <c r="E90" s="20"/>
      <c r="F90" s="70" t="s">
        <v>70</v>
      </c>
      <c r="G90" s="60">
        <v>2915</v>
      </c>
      <c r="H90" s="60">
        <v>2991333.9653659221</v>
      </c>
      <c r="I90" s="61">
        <v>2016</v>
      </c>
      <c r="K90" s="13" t="s">
        <v>70</v>
      </c>
      <c r="L90" s="103">
        <v>9.0222984562607245E-2</v>
      </c>
      <c r="M90" s="103">
        <v>-5.0005089243197909E-2</v>
      </c>
      <c r="N90" s="104">
        <v>0.16021825396825395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opLeftCell="A53" workbookViewId="0">
      <selection activeCell="D92" sqref="D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81</v>
      </c>
      <c r="B2" s="26" t="s">
        <v>98</v>
      </c>
      <c r="C2" s="25"/>
      <c r="D2" s="25"/>
      <c r="F2" s="44" t="s">
        <v>81</v>
      </c>
      <c r="G2" s="45" t="s">
        <v>82</v>
      </c>
      <c r="K2" s="1" t="s">
        <v>81</v>
      </c>
      <c r="L2" s="3"/>
      <c r="M2" s="1" t="s">
        <v>99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5"/>
    </row>
    <row r="6" spans="1:18" ht="13.5" thickBot="1" x14ac:dyDescent="0.25">
      <c r="A6" s="83" t="s">
        <v>1</v>
      </c>
      <c r="B6" s="84">
        <v>1059264</v>
      </c>
      <c r="C6" s="84">
        <v>1018753930.7032214</v>
      </c>
      <c r="D6" s="84">
        <v>744572</v>
      </c>
      <c r="E6" s="21"/>
      <c r="F6" s="50" t="s">
        <v>1</v>
      </c>
      <c r="G6" s="51">
        <v>1005994</v>
      </c>
      <c r="H6" s="51">
        <v>926720564.70525396</v>
      </c>
      <c r="I6" s="51">
        <v>710383</v>
      </c>
      <c r="K6" s="97" t="s">
        <v>1</v>
      </c>
      <c r="L6" s="98">
        <v>5.2952602102994684E-2</v>
      </c>
      <c r="M6" s="98">
        <v>9.9310805762942156E-2</v>
      </c>
      <c r="N6" s="98">
        <v>4.8127559358824845E-2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109594</v>
      </c>
      <c r="C8" s="86">
        <v>87263997.975593135</v>
      </c>
      <c r="D8" s="86">
        <v>78066</v>
      </c>
      <c r="E8" s="20"/>
      <c r="F8" s="53" t="s">
        <v>4</v>
      </c>
      <c r="G8" s="51">
        <v>122994</v>
      </c>
      <c r="H8" s="51">
        <v>85832519.298266336</v>
      </c>
      <c r="I8" s="54">
        <v>94446</v>
      </c>
      <c r="K8" s="100" t="s">
        <v>4</v>
      </c>
      <c r="L8" s="98">
        <v>-0.10894840398718642</v>
      </c>
      <c r="M8" s="98">
        <v>1.6677579651978247E-2</v>
      </c>
      <c r="N8" s="98">
        <v>-0.17343243758338101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7530</v>
      </c>
      <c r="C9" s="30">
        <v>6463139.5821515368</v>
      </c>
      <c r="D9" s="31">
        <v>4815</v>
      </c>
      <c r="E9" s="21"/>
      <c r="F9" s="55" t="s">
        <v>5</v>
      </c>
      <c r="G9" s="56">
        <v>9834</v>
      </c>
      <c r="H9" s="56">
        <v>7420274.3777987603</v>
      </c>
      <c r="I9" s="57">
        <v>6805</v>
      </c>
      <c r="K9" s="7" t="s">
        <v>5</v>
      </c>
      <c r="L9" s="101">
        <v>-0.23428920073215376</v>
      </c>
      <c r="M9" s="101">
        <v>-0.12898913799076517</v>
      </c>
      <c r="N9" s="101">
        <v>-0.29243203526818518</v>
      </c>
    </row>
    <row r="10" spans="1:18" ht="13.5" thickBot="1" x14ac:dyDescent="0.25">
      <c r="A10" s="32" t="s">
        <v>6</v>
      </c>
      <c r="B10" s="30">
        <v>16992</v>
      </c>
      <c r="C10" s="30">
        <v>14120232.57714583</v>
      </c>
      <c r="D10" s="31">
        <v>13979</v>
      </c>
      <c r="E10" s="20"/>
      <c r="F10" s="58" t="s">
        <v>6</v>
      </c>
      <c r="G10" s="78">
        <v>36701</v>
      </c>
      <c r="H10" s="78">
        <v>17996798.697242338</v>
      </c>
      <c r="I10" s="79">
        <v>33507</v>
      </c>
      <c r="K10" s="8" t="s">
        <v>6</v>
      </c>
      <c r="L10" s="112">
        <v>-0.53701534018146646</v>
      </c>
      <c r="M10" s="112">
        <v>-0.21540309392306078</v>
      </c>
      <c r="N10" s="114">
        <v>-0.58280359327901632</v>
      </c>
    </row>
    <row r="11" spans="1:18" ht="13.5" thickBot="1" x14ac:dyDescent="0.25">
      <c r="A11" s="32" t="s">
        <v>7</v>
      </c>
      <c r="B11" s="30">
        <v>7216</v>
      </c>
      <c r="C11" s="30">
        <v>6344559.4543116037</v>
      </c>
      <c r="D11" s="31">
        <v>4456</v>
      </c>
      <c r="E11" s="20"/>
      <c r="F11" s="58" t="s">
        <v>7</v>
      </c>
      <c r="G11" s="78">
        <v>6531</v>
      </c>
      <c r="H11" s="78">
        <v>6635065.5807294883</v>
      </c>
      <c r="I11" s="79">
        <v>4022</v>
      </c>
      <c r="K11" s="8" t="s">
        <v>7</v>
      </c>
      <c r="L11" s="112">
        <v>0.10488439748889911</v>
      </c>
      <c r="M11" s="112">
        <v>-4.3783459693543136E-2</v>
      </c>
      <c r="N11" s="114">
        <v>0.10790651417205366</v>
      </c>
    </row>
    <row r="12" spans="1:18" ht="13.5" thickBot="1" x14ac:dyDescent="0.25">
      <c r="A12" s="32" t="s">
        <v>8</v>
      </c>
      <c r="B12" s="30">
        <v>9953</v>
      </c>
      <c r="C12" s="30">
        <v>7234003.5164610818</v>
      </c>
      <c r="D12" s="31">
        <v>7682</v>
      </c>
      <c r="E12" s="20"/>
      <c r="F12" s="58" t="s">
        <v>8</v>
      </c>
      <c r="G12" s="78">
        <v>8197</v>
      </c>
      <c r="H12" s="78">
        <v>4857484.866075974</v>
      </c>
      <c r="I12" s="79">
        <v>6481</v>
      </c>
      <c r="K12" s="8" t="s">
        <v>8</v>
      </c>
      <c r="L12" s="112">
        <v>0.2142247163596438</v>
      </c>
      <c r="M12" s="112">
        <v>0.48924880177854946</v>
      </c>
      <c r="N12" s="114">
        <v>0.18531090881036882</v>
      </c>
    </row>
    <row r="13" spans="1:18" ht="13.5" thickBot="1" x14ac:dyDescent="0.25">
      <c r="A13" s="32" t="s">
        <v>9</v>
      </c>
      <c r="B13" s="30">
        <v>11676</v>
      </c>
      <c r="C13" s="30">
        <v>5869520.4600101467</v>
      </c>
      <c r="D13" s="31">
        <v>8974</v>
      </c>
      <c r="E13" s="20"/>
      <c r="F13" s="58" t="s">
        <v>9</v>
      </c>
      <c r="G13" s="78">
        <v>9881</v>
      </c>
      <c r="H13" s="78">
        <v>4957050.7992003281</v>
      </c>
      <c r="I13" s="79">
        <v>7890</v>
      </c>
      <c r="K13" s="8" t="s">
        <v>9</v>
      </c>
      <c r="L13" s="112">
        <v>0.1816617751239753</v>
      </c>
      <c r="M13" s="112">
        <v>0.18407510791638826</v>
      </c>
      <c r="N13" s="114">
        <v>0.13738910012674266</v>
      </c>
    </row>
    <row r="14" spans="1:18" ht="13.5" thickBot="1" x14ac:dyDescent="0.25">
      <c r="A14" s="32" t="s">
        <v>10</v>
      </c>
      <c r="B14" s="30">
        <v>3823</v>
      </c>
      <c r="C14" s="30">
        <v>4674009.8138733329</v>
      </c>
      <c r="D14" s="31">
        <v>2034</v>
      </c>
      <c r="E14" s="20"/>
      <c r="F14" s="58" t="s">
        <v>10</v>
      </c>
      <c r="G14" s="78">
        <v>4481</v>
      </c>
      <c r="H14" s="78">
        <v>5550347.8145976588</v>
      </c>
      <c r="I14" s="79">
        <v>2161</v>
      </c>
      <c r="K14" s="8" t="s">
        <v>10</v>
      </c>
      <c r="L14" s="112">
        <v>-0.14684222271814329</v>
      </c>
      <c r="M14" s="112">
        <v>-0.15788884408640458</v>
      </c>
      <c r="N14" s="114">
        <v>-5.876908838500694E-2</v>
      </c>
    </row>
    <row r="15" spans="1:18" ht="13.5" thickBot="1" x14ac:dyDescent="0.25">
      <c r="A15" s="32" t="s">
        <v>11</v>
      </c>
      <c r="B15" s="30">
        <v>18293</v>
      </c>
      <c r="C15" s="30">
        <v>13649749.910487562</v>
      </c>
      <c r="D15" s="31">
        <v>12991</v>
      </c>
      <c r="E15" s="20"/>
      <c r="F15" s="58" t="s">
        <v>11</v>
      </c>
      <c r="G15" s="78">
        <v>16828</v>
      </c>
      <c r="H15" s="78">
        <v>13571572.356280457</v>
      </c>
      <c r="I15" s="79">
        <v>12834</v>
      </c>
      <c r="K15" s="8" t="s">
        <v>11</v>
      </c>
      <c r="L15" s="112">
        <v>8.7057285476586532E-2</v>
      </c>
      <c r="M15" s="112">
        <v>5.7603903331751027E-3</v>
      </c>
      <c r="N15" s="114">
        <v>1.2233130746454712E-2</v>
      </c>
    </row>
    <row r="16" spans="1:18" ht="13.5" thickBot="1" x14ac:dyDescent="0.25">
      <c r="A16" s="33" t="s">
        <v>12</v>
      </c>
      <c r="B16" s="34">
        <v>34111</v>
      </c>
      <c r="C16" s="34">
        <v>28908782.661152035</v>
      </c>
      <c r="D16" s="35">
        <v>23135</v>
      </c>
      <c r="E16" s="20"/>
      <c r="F16" s="59" t="s">
        <v>12</v>
      </c>
      <c r="G16" s="108">
        <v>30541</v>
      </c>
      <c r="H16" s="108">
        <v>24843924.806341335</v>
      </c>
      <c r="I16" s="109">
        <v>20746</v>
      </c>
      <c r="K16" s="9" t="s">
        <v>12</v>
      </c>
      <c r="L16" s="115">
        <v>0.11689204675681863</v>
      </c>
      <c r="M16" s="115">
        <v>0.16361576870387062</v>
      </c>
      <c r="N16" s="116">
        <v>0.11515472862238507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45736</v>
      </c>
      <c r="C18" s="88">
        <v>49061282.2596974</v>
      </c>
      <c r="D18" s="88">
        <v>30534</v>
      </c>
      <c r="E18" s="20"/>
      <c r="F18" s="64" t="s">
        <v>13</v>
      </c>
      <c r="G18" s="65">
        <v>48088</v>
      </c>
      <c r="H18" s="65">
        <v>49101203.746373281</v>
      </c>
      <c r="I18" s="66">
        <v>32064</v>
      </c>
      <c r="K18" s="106" t="s">
        <v>13</v>
      </c>
      <c r="L18" s="107">
        <v>-4.8910331059723866E-2</v>
      </c>
      <c r="M18" s="107">
        <v>-8.1304496896028589E-4</v>
      </c>
      <c r="N18" s="123">
        <v>-4.771706586826352E-2</v>
      </c>
    </row>
    <row r="19" spans="1:18" ht="13.5" thickBot="1" x14ac:dyDescent="0.25">
      <c r="A19" s="38" t="s">
        <v>14</v>
      </c>
      <c r="B19" s="135">
        <v>2802</v>
      </c>
      <c r="C19" s="135">
        <v>4102192.4901292417</v>
      </c>
      <c r="D19" s="136">
        <v>1238</v>
      </c>
      <c r="E19" s="20"/>
      <c r="F19" s="67" t="s">
        <v>14</v>
      </c>
      <c r="G19" s="139">
        <v>3038</v>
      </c>
      <c r="H19" s="139">
        <v>3601356.2973311143</v>
      </c>
      <c r="I19" s="140">
        <v>1748</v>
      </c>
      <c r="K19" s="10" t="s">
        <v>14</v>
      </c>
      <c r="L19" s="143">
        <v>-7.768268597761685E-2</v>
      </c>
      <c r="M19" s="143">
        <v>0.13906877060991873</v>
      </c>
      <c r="N19" s="145">
        <v>-0.29176201372997712</v>
      </c>
    </row>
    <row r="20" spans="1:18" ht="13.5" thickBot="1" x14ac:dyDescent="0.25">
      <c r="A20" s="39" t="s">
        <v>15</v>
      </c>
      <c r="B20" s="135">
        <v>3401</v>
      </c>
      <c r="C20" s="135">
        <v>3053444.92</v>
      </c>
      <c r="D20" s="136">
        <v>2636</v>
      </c>
      <c r="E20" s="20"/>
      <c r="F20" s="67" t="s">
        <v>15</v>
      </c>
      <c r="G20" s="139">
        <v>4062</v>
      </c>
      <c r="H20" s="139">
        <v>3077880.3899999997</v>
      </c>
      <c r="I20" s="140">
        <v>3202</v>
      </c>
      <c r="K20" s="11" t="s">
        <v>15</v>
      </c>
      <c r="L20" s="143">
        <v>-0.16272772033481042</v>
      </c>
      <c r="M20" s="143">
        <v>-7.9390576967806048E-3</v>
      </c>
      <c r="N20" s="145">
        <v>-0.17676452217364147</v>
      </c>
    </row>
    <row r="21" spans="1:18" ht="13.5" thickBot="1" x14ac:dyDescent="0.25">
      <c r="A21" s="40" t="s">
        <v>16</v>
      </c>
      <c r="B21" s="137">
        <v>39533</v>
      </c>
      <c r="C21" s="137">
        <v>41905644.849568158</v>
      </c>
      <c r="D21" s="138">
        <v>26660</v>
      </c>
      <c r="E21" s="20"/>
      <c r="F21" s="68" t="s">
        <v>16</v>
      </c>
      <c r="G21" s="141">
        <v>40988</v>
      </c>
      <c r="H21" s="141">
        <v>42421967.059042171</v>
      </c>
      <c r="I21" s="142">
        <v>27114</v>
      </c>
      <c r="K21" s="12" t="s">
        <v>16</v>
      </c>
      <c r="L21" s="144">
        <v>-3.5498194593539534E-2</v>
      </c>
      <c r="M21" s="144">
        <v>-1.2171104860729476E-2</v>
      </c>
      <c r="N21" s="146">
        <v>-1.674411743010995E-2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15060</v>
      </c>
      <c r="C23" s="84">
        <v>18878748.589088753</v>
      </c>
      <c r="D23" s="84">
        <v>9204</v>
      </c>
      <c r="E23" s="20"/>
      <c r="F23" s="53" t="s">
        <v>17</v>
      </c>
      <c r="G23" s="51">
        <v>15297</v>
      </c>
      <c r="H23" s="51">
        <v>17483627.78753097</v>
      </c>
      <c r="I23" s="54">
        <v>10199</v>
      </c>
      <c r="K23" s="100" t="s">
        <v>17</v>
      </c>
      <c r="L23" s="98">
        <v>-1.549323396744462E-2</v>
      </c>
      <c r="M23" s="98">
        <v>7.9795842059321442E-2</v>
      </c>
      <c r="N23" s="98">
        <v>-9.7558584174919138E-2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15060</v>
      </c>
      <c r="C24" s="34">
        <v>18878748.589088753</v>
      </c>
      <c r="D24" s="35">
        <v>9204</v>
      </c>
      <c r="E24" s="20"/>
      <c r="F24" s="70" t="s">
        <v>18</v>
      </c>
      <c r="G24" s="60">
        <v>15297</v>
      </c>
      <c r="H24" s="60">
        <v>17483627.78753097</v>
      </c>
      <c r="I24" s="61">
        <v>10199</v>
      </c>
      <c r="K24" s="13" t="s">
        <v>18</v>
      </c>
      <c r="L24" s="103">
        <v>-1.549323396744462E-2</v>
      </c>
      <c r="M24" s="103">
        <v>7.9795842059321442E-2</v>
      </c>
      <c r="N24" s="104">
        <v>-9.7558584174919138E-2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10886</v>
      </c>
      <c r="C26" s="84">
        <v>4899377.1794420062</v>
      </c>
      <c r="D26" s="84">
        <v>9760</v>
      </c>
      <c r="E26" s="20"/>
      <c r="F26" s="50" t="s">
        <v>19</v>
      </c>
      <c r="G26" s="51">
        <v>10583</v>
      </c>
      <c r="H26" s="51">
        <v>4984203.8786983835</v>
      </c>
      <c r="I26" s="54">
        <v>9157</v>
      </c>
      <c r="K26" s="97" t="s">
        <v>19</v>
      </c>
      <c r="L26" s="98">
        <v>2.8630823018047868E-2</v>
      </c>
      <c r="M26" s="98">
        <v>-1.7019107027084424E-2</v>
      </c>
      <c r="N26" s="98">
        <v>6.5851261330129862E-2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10886</v>
      </c>
      <c r="C27" s="34">
        <v>4899377.1794420062</v>
      </c>
      <c r="D27" s="35">
        <v>9760</v>
      </c>
      <c r="E27" s="20"/>
      <c r="F27" s="71" t="s">
        <v>20</v>
      </c>
      <c r="G27" s="60">
        <v>10583</v>
      </c>
      <c r="H27" s="60">
        <v>4984203.8786983835</v>
      </c>
      <c r="I27" s="61">
        <v>9157</v>
      </c>
      <c r="K27" s="14" t="s">
        <v>20</v>
      </c>
      <c r="L27" s="103">
        <v>2.8630823018047868E-2</v>
      </c>
      <c r="M27" s="103">
        <v>-1.7019107027084424E-2</v>
      </c>
      <c r="N27" s="104">
        <v>6.5851261330129862E-2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41653</v>
      </c>
      <c r="C29" s="84">
        <v>22602422.430791937</v>
      </c>
      <c r="D29" s="84">
        <v>31376</v>
      </c>
      <c r="E29" s="20"/>
      <c r="F29" s="50" t="s">
        <v>21</v>
      </c>
      <c r="G29" s="51">
        <v>41087</v>
      </c>
      <c r="H29" s="51">
        <v>20981797.292273998</v>
      </c>
      <c r="I29" s="54">
        <v>32642</v>
      </c>
      <c r="K29" s="97" t="s">
        <v>21</v>
      </c>
      <c r="L29" s="98">
        <v>1.3775646798257268E-2</v>
      </c>
      <c r="M29" s="98">
        <v>7.7239576569291035E-2</v>
      </c>
      <c r="N29" s="98">
        <v>-3.8784388211506649E-2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18333</v>
      </c>
      <c r="C30" s="30">
        <v>11225930.910022184</v>
      </c>
      <c r="D30" s="31">
        <v>13689</v>
      </c>
      <c r="E30" s="20"/>
      <c r="F30" s="72" t="s">
        <v>22</v>
      </c>
      <c r="G30" s="56">
        <v>17292</v>
      </c>
      <c r="H30" s="56">
        <v>10043344.3618326</v>
      </c>
      <c r="I30" s="57">
        <v>13692</v>
      </c>
      <c r="K30" s="15" t="s">
        <v>22</v>
      </c>
      <c r="L30" s="101">
        <v>6.0201249132546764E-2</v>
      </c>
      <c r="M30" s="101">
        <v>0.11774828240319324</v>
      </c>
      <c r="N30" s="102">
        <v>-2.191060473268891E-4</v>
      </c>
    </row>
    <row r="31" spans="1:18" ht="13.5" thickBot="1" x14ac:dyDescent="0.25">
      <c r="A31" s="93" t="s">
        <v>23</v>
      </c>
      <c r="B31" s="34">
        <v>23320</v>
      </c>
      <c r="C31" s="34">
        <v>11376491.520769751</v>
      </c>
      <c r="D31" s="35">
        <v>17687</v>
      </c>
      <c r="E31" s="20"/>
      <c r="F31" s="72" t="s">
        <v>23</v>
      </c>
      <c r="G31" s="73">
        <v>23795</v>
      </c>
      <c r="H31" s="73">
        <v>10938452.930441398</v>
      </c>
      <c r="I31" s="74">
        <v>18950</v>
      </c>
      <c r="K31" s="16" t="s">
        <v>23</v>
      </c>
      <c r="L31" s="103">
        <v>-1.9962176927926012E-2</v>
      </c>
      <c r="M31" s="103">
        <v>4.0045753555267849E-2</v>
      </c>
      <c r="N31" s="104">
        <v>-6.6649076517150352E-2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27232</v>
      </c>
      <c r="C33" s="84">
        <v>24607731.09045326</v>
      </c>
      <c r="D33" s="84">
        <v>18391</v>
      </c>
      <c r="E33" s="20"/>
      <c r="F33" s="53" t="s">
        <v>24</v>
      </c>
      <c r="G33" s="51">
        <v>26317</v>
      </c>
      <c r="H33" s="51">
        <v>20940926.471656345</v>
      </c>
      <c r="I33" s="54">
        <v>15789</v>
      </c>
      <c r="K33" s="100" t="s">
        <v>24</v>
      </c>
      <c r="L33" s="98">
        <v>3.4768400653570009E-2</v>
      </c>
      <c r="M33" s="98">
        <v>0.17510231095839779</v>
      </c>
      <c r="N33" s="98">
        <v>0.16479827728165186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27232</v>
      </c>
      <c r="C34" s="34">
        <v>24607731.09045326</v>
      </c>
      <c r="D34" s="35">
        <v>18391</v>
      </c>
      <c r="E34" s="20"/>
      <c r="F34" s="70" t="s">
        <v>25</v>
      </c>
      <c r="G34" s="60">
        <v>26317</v>
      </c>
      <c r="H34" s="60">
        <v>20940926.471656345</v>
      </c>
      <c r="I34" s="61">
        <v>15789</v>
      </c>
      <c r="K34" s="13" t="s">
        <v>25</v>
      </c>
      <c r="L34" s="103">
        <v>3.4768400653570009E-2</v>
      </c>
      <c r="M34" s="103">
        <v>0.17510231095839779</v>
      </c>
      <c r="N34" s="104">
        <v>0.16479827728165186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41735</v>
      </c>
      <c r="C36" s="84">
        <v>43868819.189383805</v>
      </c>
      <c r="D36" s="84">
        <v>29023</v>
      </c>
      <c r="E36" s="20"/>
      <c r="F36" s="50" t="s">
        <v>26</v>
      </c>
      <c r="G36" s="51">
        <v>37353</v>
      </c>
      <c r="H36" s="51">
        <v>37578719.707443967</v>
      </c>
      <c r="I36" s="54">
        <v>25893</v>
      </c>
      <c r="K36" s="97" t="s">
        <v>26</v>
      </c>
      <c r="L36" s="98">
        <v>0.11731320108157317</v>
      </c>
      <c r="M36" s="98">
        <v>0.16738461370981272</v>
      </c>
      <c r="N36" s="113">
        <v>0.12088209168501129</v>
      </c>
    </row>
    <row r="37" spans="1:18" ht="13.5" thickBot="1" x14ac:dyDescent="0.25">
      <c r="A37" s="38" t="s">
        <v>27</v>
      </c>
      <c r="B37" s="34">
        <v>3822</v>
      </c>
      <c r="C37" s="34">
        <v>4582543.9232603954</v>
      </c>
      <c r="D37" s="34">
        <v>2173</v>
      </c>
      <c r="E37" s="20"/>
      <c r="F37" s="72" t="s">
        <v>27</v>
      </c>
      <c r="G37" s="111">
        <v>5527</v>
      </c>
      <c r="H37" s="111">
        <v>5114877.4114743248</v>
      </c>
      <c r="I37" s="111">
        <v>3759</v>
      </c>
      <c r="K37" s="10" t="s">
        <v>27</v>
      </c>
      <c r="L37" s="101">
        <v>-0.3084856160665822</v>
      </c>
      <c r="M37" s="101">
        <v>-0.10407551254693481</v>
      </c>
      <c r="N37" s="102">
        <v>-0.4219207235967013</v>
      </c>
    </row>
    <row r="38" spans="1:18" ht="13.5" thickBot="1" x14ac:dyDescent="0.25">
      <c r="A38" s="39" t="s">
        <v>28</v>
      </c>
      <c r="B38" s="34">
        <v>3646</v>
      </c>
      <c r="C38" s="34">
        <v>5739694.6285550389</v>
      </c>
      <c r="D38" s="34">
        <v>1620</v>
      </c>
      <c r="E38" s="20"/>
      <c r="F38" s="67" t="s">
        <v>28</v>
      </c>
      <c r="G38" s="111">
        <v>3482</v>
      </c>
      <c r="H38" s="111">
        <v>5753461.7103250027</v>
      </c>
      <c r="I38" s="111">
        <v>1396</v>
      </c>
      <c r="K38" s="11" t="s">
        <v>28</v>
      </c>
      <c r="L38" s="112">
        <v>4.7099368179207346E-2</v>
      </c>
      <c r="M38" s="112">
        <v>-2.3928345165238341E-3</v>
      </c>
      <c r="N38" s="114">
        <v>0.16045845272206294</v>
      </c>
    </row>
    <row r="39" spans="1:18" ht="13.5" thickBot="1" x14ac:dyDescent="0.25">
      <c r="A39" s="39" t="s">
        <v>29</v>
      </c>
      <c r="B39" s="34">
        <v>2888</v>
      </c>
      <c r="C39" s="34">
        <v>3580587.1088458966</v>
      </c>
      <c r="D39" s="34">
        <v>1860</v>
      </c>
      <c r="E39" s="20"/>
      <c r="F39" s="67" t="s">
        <v>29</v>
      </c>
      <c r="G39" s="111">
        <v>2566</v>
      </c>
      <c r="H39" s="111">
        <v>3076946.6216878775</v>
      </c>
      <c r="I39" s="111">
        <v>1659</v>
      </c>
      <c r="K39" s="11" t="s">
        <v>29</v>
      </c>
      <c r="L39" s="112">
        <v>0.12548713951675761</v>
      </c>
      <c r="M39" s="112">
        <v>0.16368190582446451</v>
      </c>
      <c r="N39" s="114">
        <v>0.12115732368896936</v>
      </c>
    </row>
    <row r="40" spans="1:18" ht="13.5" thickBot="1" x14ac:dyDescent="0.25">
      <c r="A40" s="39" t="s">
        <v>30</v>
      </c>
      <c r="B40" s="34">
        <v>21530</v>
      </c>
      <c r="C40" s="34">
        <v>20464163.458589777</v>
      </c>
      <c r="D40" s="34">
        <v>16097</v>
      </c>
      <c r="E40" s="20"/>
      <c r="F40" s="67" t="s">
        <v>30</v>
      </c>
      <c r="G40" s="111">
        <v>18280</v>
      </c>
      <c r="H40" s="111">
        <v>16549639.683112351</v>
      </c>
      <c r="I40" s="111">
        <v>13799</v>
      </c>
      <c r="K40" s="11" t="s">
        <v>30</v>
      </c>
      <c r="L40" s="112">
        <v>0.17778993435448576</v>
      </c>
      <c r="M40" s="112">
        <v>0.23653226598473309</v>
      </c>
      <c r="N40" s="114">
        <v>0.16653380679759411</v>
      </c>
    </row>
    <row r="41" spans="1:18" ht="13.5" thickBot="1" x14ac:dyDescent="0.25">
      <c r="A41" s="40" t="s">
        <v>31</v>
      </c>
      <c r="B41" s="34">
        <v>9849</v>
      </c>
      <c r="C41" s="34">
        <v>9501830.0701326951</v>
      </c>
      <c r="D41" s="34">
        <v>7273</v>
      </c>
      <c r="E41" s="20"/>
      <c r="F41" s="68" t="s">
        <v>31</v>
      </c>
      <c r="G41" s="111">
        <v>7498</v>
      </c>
      <c r="H41" s="111">
        <v>7083794.2808444109</v>
      </c>
      <c r="I41" s="111">
        <v>5280</v>
      </c>
      <c r="K41" s="12" t="s">
        <v>31</v>
      </c>
      <c r="L41" s="121">
        <v>0.31355028007468655</v>
      </c>
      <c r="M41" s="121">
        <v>0.3413475453157917</v>
      </c>
      <c r="N41" s="122">
        <v>0.37746212121212119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69106</v>
      </c>
      <c r="C43" s="84">
        <v>67300485.929809272</v>
      </c>
      <c r="D43" s="84">
        <v>49346</v>
      </c>
      <c r="E43" s="20"/>
      <c r="F43" s="50" t="s">
        <v>32</v>
      </c>
      <c r="G43" s="51">
        <v>65142</v>
      </c>
      <c r="H43" s="51">
        <v>58949476.607746512</v>
      </c>
      <c r="I43" s="54">
        <v>45681</v>
      </c>
      <c r="K43" s="97" t="s">
        <v>32</v>
      </c>
      <c r="L43" s="98">
        <v>6.0851677872954424E-2</v>
      </c>
      <c r="M43" s="98">
        <v>0.14166384169330115</v>
      </c>
      <c r="N43" s="98">
        <v>8.0230292681858995E-2</v>
      </c>
    </row>
    <row r="44" spans="1:18" ht="13.5" thickBot="1" x14ac:dyDescent="0.25">
      <c r="A44" s="38" t="s">
        <v>33</v>
      </c>
      <c r="B44" s="135">
        <v>3165</v>
      </c>
      <c r="C44" s="135">
        <v>2250211.5559999999</v>
      </c>
      <c r="D44" s="136">
        <v>2495</v>
      </c>
      <c r="E44" s="148"/>
      <c r="F44" s="149" t="s">
        <v>33</v>
      </c>
      <c r="G44" s="139">
        <v>3026</v>
      </c>
      <c r="H44" s="139">
        <v>1993425.3734908584</v>
      </c>
      <c r="I44" s="140">
        <v>2468</v>
      </c>
      <c r="J44" s="150"/>
      <c r="K44" s="151" t="s">
        <v>33</v>
      </c>
      <c r="L44" s="156">
        <v>4.5935228023793684E-2</v>
      </c>
      <c r="M44" s="156">
        <v>0.12881655161209338</v>
      </c>
      <c r="N44" s="157">
        <v>1.0940032414910927E-2</v>
      </c>
    </row>
    <row r="45" spans="1:18" ht="13.5" thickBot="1" x14ac:dyDescent="0.25">
      <c r="A45" s="39" t="s">
        <v>34</v>
      </c>
      <c r="B45" s="135">
        <v>10867</v>
      </c>
      <c r="C45" s="135">
        <v>14024312.571355201</v>
      </c>
      <c r="D45" s="136">
        <v>7188</v>
      </c>
      <c r="E45" s="148"/>
      <c r="F45" s="152" t="s">
        <v>34</v>
      </c>
      <c r="G45" s="139">
        <v>10769</v>
      </c>
      <c r="H45" s="139">
        <v>11965461.133413095</v>
      </c>
      <c r="I45" s="140">
        <v>7134</v>
      </c>
      <c r="J45" s="150"/>
      <c r="K45" s="153" t="s">
        <v>34</v>
      </c>
      <c r="L45" s="143">
        <v>9.1001950041786905E-3</v>
      </c>
      <c r="M45" s="143">
        <v>0.17206620079127943</v>
      </c>
      <c r="N45" s="145">
        <v>7.569386038688064E-3</v>
      </c>
    </row>
    <row r="46" spans="1:18" ht="13.5" thickBot="1" x14ac:dyDescent="0.25">
      <c r="A46" s="39" t="s">
        <v>35</v>
      </c>
      <c r="B46" s="135">
        <v>3433</v>
      </c>
      <c r="C46" s="135">
        <v>2731958.1551748239</v>
      </c>
      <c r="D46" s="136">
        <v>2670</v>
      </c>
      <c r="E46" s="148"/>
      <c r="F46" s="152" t="s">
        <v>35</v>
      </c>
      <c r="G46" s="139">
        <v>3692</v>
      </c>
      <c r="H46" s="139">
        <v>2688855.4720074041</v>
      </c>
      <c r="I46" s="140">
        <v>2957</v>
      </c>
      <c r="J46" s="150"/>
      <c r="K46" s="153" t="s">
        <v>35</v>
      </c>
      <c r="L46" s="143">
        <v>-7.0151679306608927E-2</v>
      </c>
      <c r="M46" s="143">
        <v>1.6030122710627204E-2</v>
      </c>
      <c r="N46" s="145">
        <v>-9.7057828880622199E-2</v>
      </c>
    </row>
    <row r="47" spans="1:18" ht="13.5" thickBot="1" x14ac:dyDescent="0.25">
      <c r="A47" s="39" t="s">
        <v>36</v>
      </c>
      <c r="B47" s="135">
        <v>15013</v>
      </c>
      <c r="C47" s="135">
        <v>15510399.436273646</v>
      </c>
      <c r="D47" s="136">
        <v>11025</v>
      </c>
      <c r="E47" s="148"/>
      <c r="F47" s="152" t="s">
        <v>36</v>
      </c>
      <c r="G47" s="139">
        <v>14438</v>
      </c>
      <c r="H47" s="139">
        <v>12865886.561433779</v>
      </c>
      <c r="I47" s="140">
        <v>10373</v>
      </c>
      <c r="J47" s="150"/>
      <c r="K47" s="153" t="s">
        <v>36</v>
      </c>
      <c r="L47" s="143">
        <v>3.9825460590109385E-2</v>
      </c>
      <c r="M47" s="143">
        <v>0.20554455087198908</v>
      </c>
      <c r="N47" s="145">
        <v>6.2855490214981158E-2</v>
      </c>
    </row>
    <row r="48" spans="1:18" ht="13.5" thickBot="1" x14ac:dyDescent="0.25">
      <c r="A48" s="39" t="s">
        <v>37</v>
      </c>
      <c r="B48" s="135">
        <v>4830</v>
      </c>
      <c r="C48" s="135">
        <v>4921572.929201426</v>
      </c>
      <c r="D48" s="136">
        <v>2807</v>
      </c>
      <c r="E48" s="148"/>
      <c r="F48" s="152" t="s">
        <v>37</v>
      </c>
      <c r="G48" s="139">
        <v>5283</v>
      </c>
      <c r="H48" s="139">
        <v>4962192.0680163298</v>
      </c>
      <c r="I48" s="140">
        <v>3153</v>
      </c>
      <c r="J48" s="150"/>
      <c r="K48" s="153" t="s">
        <v>37</v>
      </c>
      <c r="L48" s="143">
        <v>-8.5746734809767133E-2</v>
      </c>
      <c r="M48" s="143">
        <v>-8.1857248284913364E-3</v>
      </c>
      <c r="N48" s="145">
        <v>-0.1097367586425626</v>
      </c>
    </row>
    <row r="49" spans="1:20" ht="13.5" thickBot="1" x14ac:dyDescent="0.25">
      <c r="A49" s="39" t="s">
        <v>38</v>
      </c>
      <c r="B49" s="135">
        <v>7592</v>
      </c>
      <c r="C49" s="135">
        <v>5564764.3446472464</v>
      </c>
      <c r="D49" s="136">
        <v>6091</v>
      </c>
      <c r="E49" s="148"/>
      <c r="F49" s="152" t="s">
        <v>38</v>
      </c>
      <c r="G49" s="139">
        <v>6307</v>
      </c>
      <c r="H49" s="139">
        <v>5584724.3984217783</v>
      </c>
      <c r="I49" s="140">
        <v>4699</v>
      </c>
      <c r="J49" s="150"/>
      <c r="K49" s="153" t="s">
        <v>38</v>
      </c>
      <c r="L49" s="143">
        <v>0.20374187410813382</v>
      </c>
      <c r="M49" s="143">
        <v>-3.5740445455415548E-3</v>
      </c>
      <c r="N49" s="145">
        <v>0.29623324111513094</v>
      </c>
    </row>
    <row r="50" spans="1:20" ht="13.5" thickBot="1" x14ac:dyDescent="0.25">
      <c r="A50" s="39" t="s">
        <v>39</v>
      </c>
      <c r="B50" s="135">
        <v>1690</v>
      </c>
      <c r="C50" s="135">
        <v>2620808.7088820213</v>
      </c>
      <c r="D50" s="136">
        <v>943</v>
      </c>
      <c r="E50" s="148"/>
      <c r="F50" s="152" t="s">
        <v>39</v>
      </c>
      <c r="G50" s="139">
        <v>1757</v>
      </c>
      <c r="H50" s="139">
        <v>2012454.5978359096</v>
      </c>
      <c r="I50" s="140">
        <v>1136</v>
      </c>
      <c r="J50" s="150"/>
      <c r="K50" s="153" t="s">
        <v>39</v>
      </c>
      <c r="L50" s="143">
        <v>-3.8133181559476426E-2</v>
      </c>
      <c r="M50" s="143">
        <v>0.30229457683184724</v>
      </c>
      <c r="N50" s="145">
        <v>-0.16989436619718312</v>
      </c>
    </row>
    <row r="51" spans="1:20" ht="13.5" thickBot="1" x14ac:dyDescent="0.25">
      <c r="A51" s="39" t="s">
        <v>40</v>
      </c>
      <c r="B51" s="135">
        <v>18905</v>
      </c>
      <c r="C51" s="135">
        <v>16764098.688274914</v>
      </c>
      <c r="D51" s="136">
        <v>13315</v>
      </c>
      <c r="E51" s="148"/>
      <c r="F51" s="152" t="s">
        <v>40</v>
      </c>
      <c r="G51" s="139">
        <v>16717</v>
      </c>
      <c r="H51" s="139">
        <v>14497004.60043937</v>
      </c>
      <c r="I51" s="140">
        <v>11428</v>
      </c>
      <c r="J51" s="150"/>
      <c r="K51" s="153" t="s">
        <v>40</v>
      </c>
      <c r="L51" s="143">
        <v>0.13088472812107432</v>
      </c>
      <c r="M51" s="143">
        <v>0.15638362201849842</v>
      </c>
      <c r="N51" s="145">
        <v>0.16512075603780185</v>
      </c>
    </row>
    <row r="52" spans="1:20" ht="13.5" thickBot="1" x14ac:dyDescent="0.25">
      <c r="A52" s="40" t="s">
        <v>41</v>
      </c>
      <c r="B52" s="137">
        <v>3611</v>
      </c>
      <c r="C52" s="137">
        <v>2912359.54</v>
      </c>
      <c r="D52" s="138">
        <v>2812</v>
      </c>
      <c r="E52" s="148"/>
      <c r="F52" s="154" t="s">
        <v>41</v>
      </c>
      <c r="G52" s="141">
        <v>3153</v>
      </c>
      <c r="H52" s="141">
        <v>2379472.4026879785</v>
      </c>
      <c r="I52" s="142">
        <v>2333</v>
      </c>
      <c r="J52" s="150"/>
      <c r="K52" s="155" t="s">
        <v>41</v>
      </c>
      <c r="L52" s="144">
        <v>0.14525848398350782</v>
      </c>
      <c r="M52" s="144">
        <v>0.22395180406801263</v>
      </c>
      <c r="N52" s="146">
        <v>0.20531504500642939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207780</v>
      </c>
      <c r="C54" s="84">
        <v>251925981.56185985</v>
      </c>
      <c r="D54" s="84">
        <v>131207</v>
      </c>
      <c r="E54" s="20"/>
      <c r="F54" s="50" t="s">
        <v>42</v>
      </c>
      <c r="G54" s="51">
        <v>191663</v>
      </c>
      <c r="H54" s="51">
        <v>225268961.11062321</v>
      </c>
      <c r="I54" s="54">
        <v>119041</v>
      </c>
      <c r="K54" s="97" t="s">
        <v>42</v>
      </c>
      <c r="L54" s="98">
        <v>8.409030433625686E-2</v>
      </c>
      <c r="M54" s="98">
        <v>0.11833419180259863</v>
      </c>
      <c r="N54" s="98">
        <v>0.10220008232457722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168879</v>
      </c>
      <c r="C55" s="30">
        <v>207731520.97431177</v>
      </c>
      <c r="D55" s="31">
        <v>106682</v>
      </c>
      <c r="E55" s="20"/>
      <c r="F55" s="72" t="s">
        <v>43</v>
      </c>
      <c r="G55" s="56">
        <v>153757</v>
      </c>
      <c r="H55" s="56">
        <v>180839819.22659665</v>
      </c>
      <c r="I55" s="57">
        <v>95797</v>
      </c>
      <c r="K55" s="10" t="s">
        <v>43</v>
      </c>
      <c r="L55" s="101">
        <v>9.8349993821419623E-2</v>
      </c>
      <c r="M55" s="101">
        <v>0.14870453787624704</v>
      </c>
      <c r="N55" s="102">
        <v>0.11362568765201408</v>
      </c>
      <c r="R55" s="6"/>
      <c r="S55" s="6"/>
      <c r="T55" s="6"/>
    </row>
    <row r="56" spans="1:20" ht="13.5" thickBot="1" x14ac:dyDescent="0.25">
      <c r="A56" s="39" t="s">
        <v>44</v>
      </c>
      <c r="B56" s="30">
        <v>10366</v>
      </c>
      <c r="C56" s="30">
        <v>10531003.216735149</v>
      </c>
      <c r="D56" s="31">
        <v>7168</v>
      </c>
      <c r="E56" s="20"/>
      <c r="F56" s="67" t="s">
        <v>44</v>
      </c>
      <c r="G56" s="78">
        <v>10437</v>
      </c>
      <c r="H56" s="78">
        <v>10210393.682235735</v>
      </c>
      <c r="I56" s="79">
        <v>6953</v>
      </c>
      <c r="K56" s="11" t="s">
        <v>44</v>
      </c>
      <c r="L56" s="101">
        <v>-6.8027210884353817E-3</v>
      </c>
      <c r="M56" s="101">
        <v>3.1400310749742921E-2</v>
      </c>
      <c r="N56" s="102">
        <v>3.0921904214008311E-2</v>
      </c>
      <c r="R56" s="6"/>
      <c r="S56" s="6"/>
      <c r="T56" s="6"/>
    </row>
    <row r="57" spans="1:20" ht="13.5" thickBot="1" x14ac:dyDescent="0.25">
      <c r="A57" s="39" t="s">
        <v>45</v>
      </c>
      <c r="B57" s="30">
        <v>6129</v>
      </c>
      <c r="C57" s="30">
        <v>7954519.4002008121</v>
      </c>
      <c r="D57" s="31">
        <v>3313</v>
      </c>
      <c r="E57" s="20"/>
      <c r="F57" s="67" t="s">
        <v>45</v>
      </c>
      <c r="G57" s="78">
        <v>6700</v>
      </c>
      <c r="H57" s="78">
        <v>10572673.38071877</v>
      </c>
      <c r="I57" s="79">
        <v>3489</v>
      </c>
      <c r="K57" s="11" t="s">
        <v>45</v>
      </c>
      <c r="L57" s="101">
        <v>-8.5223880597014912E-2</v>
      </c>
      <c r="M57" s="101">
        <v>-0.24763405491109247</v>
      </c>
      <c r="N57" s="102">
        <v>-5.0444253367727176E-2</v>
      </c>
      <c r="R57" s="6"/>
      <c r="S57" s="6"/>
      <c r="T57" s="6"/>
    </row>
    <row r="58" spans="1:20" ht="13.5" thickBot="1" x14ac:dyDescent="0.25">
      <c r="A58" s="40" t="s">
        <v>46</v>
      </c>
      <c r="B58" s="34">
        <v>22406</v>
      </c>
      <c r="C58" s="34">
        <v>25708937.970612105</v>
      </c>
      <c r="D58" s="35">
        <v>14044</v>
      </c>
      <c r="E58" s="20"/>
      <c r="F58" s="68" t="s">
        <v>46</v>
      </c>
      <c r="G58" s="73">
        <v>20769</v>
      </c>
      <c r="H58" s="73">
        <v>23646074.821072053</v>
      </c>
      <c r="I58" s="74">
        <v>12802</v>
      </c>
      <c r="K58" s="12" t="s">
        <v>46</v>
      </c>
      <c r="L58" s="103">
        <v>7.881939428956608E-2</v>
      </c>
      <c r="M58" s="103">
        <v>8.7239136522639482E-2</v>
      </c>
      <c r="N58" s="104">
        <v>9.7016091235744506E-2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102239</v>
      </c>
      <c r="C60" s="84">
        <v>73655205.072320879</v>
      </c>
      <c r="D60" s="84">
        <v>80403</v>
      </c>
      <c r="E60" s="20"/>
      <c r="F60" s="50" t="s">
        <v>47</v>
      </c>
      <c r="G60" s="51">
        <v>95182</v>
      </c>
      <c r="H60" s="51">
        <v>65458000.806749396</v>
      </c>
      <c r="I60" s="54">
        <v>74784</v>
      </c>
      <c r="K60" s="97" t="s">
        <v>47</v>
      </c>
      <c r="L60" s="98">
        <v>7.4142169737975605E-2</v>
      </c>
      <c r="M60" s="98">
        <v>0.12522845434543517</v>
      </c>
      <c r="N60" s="98">
        <v>7.5136392811296471E-2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15176</v>
      </c>
      <c r="C61" s="30">
        <v>11968030.781151894</v>
      </c>
      <c r="D61" s="31">
        <v>11706</v>
      </c>
      <c r="E61" s="20"/>
      <c r="F61" s="72" t="s">
        <v>48</v>
      </c>
      <c r="G61" s="56">
        <v>15676</v>
      </c>
      <c r="H61" s="56">
        <v>11847141.50789411</v>
      </c>
      <c r="I61" s="57">
        <v>11999</v>
      </c>
      <c r="K61" s="10" t="s">
        <v>48</v>
      </c>
      <c r="L61" s="101">
        <v>-3.1895891809134991E-2</v>
      </c>
      <c r="M61" s="101">
        <v>1.0204087895568037E-2</v>
      </c>
      <c r="N61" s="102">
        <v>-2.4418701558463152E-2</v>
      </c>
    </row>
    <row r="62" spans="1:20" ht="13.5" thickBot="1" x14ac:dyDescent="0.25">
      <c r="A62" s="39" t="s">
        <v>49</v>
      </c>
      <c r="B62" s="30">
        <v>7232</v>
      </c>
      <c r="C62" s="30">
        <v>8313777.4200092144</v>
      </c>
      <c r="D62" s="31">
        <v>4439</v>
      </c>
      <c r="E62" s="20"/>
      <c r="F62" s="67" t="s">
        <v>49</v>
      </c>
      <c r="G62" s="78">
        <v>6992</v>
      </c>
      <c r="H62" s="78">
        <v>8565364.2214523517</v>
      </c>
      <c r="I62" s="79">
        <v>3947</v>
      </c>
      <c r="K62" s="11" t="s">
        <v>49</v>
      </c>
      <c r="L62" s="101">
        <v>3.4324942791762014E-2</v>
      </c>
      <c r="M62" s="101">
        <v>-2.9372574818596342E-2</v>
      </c>
      <c r="N62" s="102">
        <v>0.12465163415252101</v>
      </c>
    </row>
    <row r="63" spans="1:20" ht="13.5" thickBot="1" x14ac:dyDescent="0.25">
      <c r="A63" s="40" t="s">
        <v>50</v>
      </c>
      <c r="B63" s="34">
        <v>79831</v>
      </c>
      <c r="C63" s="34">
        <v>53373396.871159777</v>
      </c>
      <c r="D63" s="35">
        <v>64258</v>
      </c>
      <c r="E63" s="20"/>
      <c r="F63" s="68" t="s">
        <v>50</v>
      </c>
      <c r="G63" s="73">
        <v>72514</v>
      </c>
      <c r="H63" s="73">
        <v>45045495.077402934</v>
      </c>
      <c r="I63" s="74">
        <v>58838</v>
      </c>
      <c r="K63" s="12" t="s">
        <v>50</v>
      </c>
      <c r="L63" s="103">
        <v>0.10090465289461337</v>
      </c>
      <c r="M63" s="103">
        <v>0.18487757276164407</v>
      </c>
      <c r="N63" s="104">
        <v>9.2117339134572873E-2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6314</v>
      </c>
      <c r="C65" s="84">
        <v>6206759.005713556</v>
      </c>
      <c r="D65" s="84">
        <v>3790</v>
      </c>
      <c r="E65" s="20"/>
      <c r="F65" s="50" t="s">
        <v>51</v>
      </c>
      <c r="G65" s="51">
        <v>5366</v>
      </c>
      <c r="H65" s="51">
        <v>4926245.8309262739</v>
      </c>
      <c r="I65" s="54">
        <v>3385</v>
      </c>
      <c r="K65" s="97" t="s">
        <v>51</v>
      </c>
      <c r="L65" s="98">
        <v>0.17666790905702578</v>
      </c>
      <c r="M65" s="98">
        <v>0.25993692128565771</v>
      </c>
      <c r="N65" s="98">
        <v>0.11964549483013287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3481</v>
      </c>
      <c r="C66" s="30">
        <v>3472060.0880729966</v>
      </c>
      <c r="D66" s="31">
        <v>1862</v>
      </c>
      <c r="E66" s="20"/>
      <c r="F66" s="72" t="s">
        <v>52</v>
      </c>
      <c r="G66" s="56">
        <v>2595</v>
      </c>
      <c r="H66" s="56">
        <v>2646729.6847220147</v>
      </c>
      <c r="I66" s="57">
        <v>1463</v>
      </c>
      <c r="K66" s="10" t="s">
        <v>52</v>
      </c>
      <c r="L66" s="101">
        <v>0.34142581888246637</v>
      </c>
      <c r="M66" s="101">
        <v>0.31183025909866058</v>
      </c>
      <c r="N66" s="102">
        <v>0.27272727272727271</v>
      </c>
    </row>
    <row r="67" spans="1:18" ht="13.5" thickBot="1" x14ac:dyDescent="0.25">
      <c r="A67" s="40" t="s">
        <v>53</v>
      </c>
      <c r="B67" s="34">
        <v>2833</v>
      </c>
      <c r="C67" s="34">
        <v>2734698.9176405589</v>
      </c>
      <c r="D67" s="35">
        <v>1928</v>
      </c>
      <c r="E67" s="20"/>
      <c r="F67" s="68" t="s">
        <v>53</v>
      </c>
      <c r="G67" s="73">
        <v>2771</v>
      </c>
      <c r="H67" s="73">
        <v>2279516.1462042592</v>
      </c>
      <c r="I67" s="74">
        <v>1922</v>
      </c>
      <c r="K67" s="12" t="s">
        <v>53</v>
      </c>
      <c r="L67" s="103">
        <v>2.2374594009382909E-2</v>
      </c>
      <c r="M67" s="103">
        <v>0.19968394266223921</v>
      </c>
      <c r="N67" s="104">
        <v>3.1217481789802548E-3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57444</v>
      </c>
      <c r="C69" s="84">
        <v>55240659.516506143</v>
      </c>
      <c r="D69" s="84">
        <v>37878</v>
      </c>
      <c r="E69" s="20"/>
      <c r="F69" s="50" t="s">
        <v>54</v>
      </c>
      <c r="G69" s="51">
        <v>49720</v>
      </c>
      <c r="H69" s="51">
        <v>45648997.461300321</v>
      </c>
      <c r="I69" s="54">
        <v>31716</v>
      </c>
      <c r="K69" s="97" t="s">
        <v>54</v>
      </c>
      <c r="L69" s="98">
        <v>0.15534995977473853</v>
      </c>
      <c r="M69" s="98">
        <v>0.21011769345728371</v>
      </c>
      <c r="N69" s="98">
        <v>0.19428679530836179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23317</v>
      </c>
      <c r="C70" s="30">
        <v>19271112.274515901</v>
      </c>
      <c r="D70" s="31">
        <v>16525</v>
      </c>
      <c r="E70" s="20"/>
      <c r="F70" s="72" t="s">
        <v>55</v>
      </c>
      <c r="G70" s="56">
        <v>21645</v>
      </c>
      <c r="H70" s="56">
        <v>16643157.163876932</v>
      </c>
      <c r="I70" s="57">
        <v>14508</v>
      </c>
      <c r="K70" s="10" t="s">
        <v>55</v>
      </c>
      <c r="L70" s="101">
        <v>7.7246477246477152E-2</v>
      </c>
      <c r="M70" s="101">
        <v>0.15790003571815103</v>
      </c>
      <c r="N70" s="102">
        <v>0.13902674386545355</v>
      </c>
    </row>
    <row r="71" spans="1:18" ht="13.5" thickBot="1" x14ac:dyDescent="0.25">
      <c r="A71" s="39" t="s">
        <v>56</v>
      </c>
      <c r="B71" s="30">
        <v>3044</v>
      </c>
      <c r="C71" s="30">
        <v>3382830.1058996702</v>
      </c>
      <c r="D71" s="31">
        <v>1781</v>
      </c>
      <c r="E71" s="20"/>
      <c r="F71" s="67" t="s">
        <v>56</v>
      </c>
      <c r="G71" s="78">
        <v>2231</v>
      </c>
      <c r="H71" s="78">
        <v>2096256.011344136</v>
      </c>
      <c r="I71" s="79">
        <v>1377</v>
      </c>
      <c r="K71" s="11" t="s">
        <v>56</v>
      </c>
      <c r="L71" s="101">
        <v>0.36441057821604672</v>
      </c>
      <c r="M71" s="101">
        <v>0.61374855341765855</v>
      </c>
      <c r="N71" s="102">
        <v>0.29339143064633255</v>
      </c>
    </row>
    <row r="72" spans="1:18" ht="13.5" thickBot="1" x14ac:dyDescent="0.25">
      <c r="A72" s="39" t="s">
        <v>57</v>
      </c>
      <c r="B72" s="30">
        <v>3034</v>
      </c>
      <c r="C72" s="30">
        <v>3285634.7130772448</v>
      </c>
      <c r="D72" s="31">
        <v>1805</v>
      </c>
      <c r="E72" s="20"/>
      <c r="F72" s="67" t="s">
        <v>57</v>
      </c>
      <c r="G72" s="78">
        <v>2800</v>
      </c>
      <c r="H72" s="78">
        <v>2773645.9971592668</v>
      </c>
      <c r="I72" s="79">
        <v>1734</v>
      </c>
      <c r="K72" s="11" t="s">
        <v>57</v>
      </c>
      <c r="L72" s="101">
        <v>8.357142857142863E-2</v>
      </c>
      <c r="M72" s="101">
        <v>0.18459050522033116</v>
      </c>
      <c r="N72" s="102">
        <v>4.0945790080738176E-2</v>
      </c>
    </row>
    <row r="73" spans="1:18" ht="13.5" thickBot="1" x14ac:dyDescent="0.25">
      <c r="A73" s="40" t="s">
        <v>58</v>
      </c>
      <c r="B73" s="34">
        <v>28049</v>
      </c>
      <c r="C73" s="34">
        <v>29301082.42301333</v>
      </c>
      <c r="D73" s="35">
        <v>17767</v>
      </c>
      <c r="E73" s="20"/>
      <c r="F73" s="68" t="s">
        <v>58</v>
      </c>
      <c r="G73" s="73">
        <v>23044</v>
      </c>
      <c r="H73" s="73">
        <v>24135938.288919985</v>
      </c>
      <c r="I73" s="74">
        <v>14097</v>
      </c>
      <c r="K73" s="12" t="s">
        <v>58</v>
      </c>
      <c r="L73" s="103">
        <v>0.21719319562575934</v>
      </c>
      <c r="M73" s="103">
        <v>0.21400220999340602</v>
      </c>
      <c r="N73" s="104">
        <v>0.26033907923671706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149786</v>
      </c>
      <c r="C75" s="84">
        <v>147205763.32275596</v>
      </c>
      <c r="D75" s="84">
        <v>101147</v>
      </c>
      <c r="E75" s="20"/>
      <c r="F75" s="50" t="s">
        <v>59</v>
      </c>
      <c r="G75" s="51">
        <v>143351</v>
      </c>
      <c r="H75" s="51">
        <v>142133806.50182056</v>
      </c>
      <c r="I75" s="54">
        <v>96157</v>
      </c>
      <c r="K75" s="97" t="s">
        <v>59</v>
      </c>
      <c r="L75" s="98">
        <v>4.4889815906411501E-2</v>
      </c>
      <c r="M75" s="98">
        <v>3.5684380414243266E-2</v>
      </c>
      <c r="N75" s="98">
        <v>5.1894297867030037E-2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149786</v>
      </c>
      <c r="C76" s="34">
        <v>147205763.32275596</v>
      </c>
      <c r="D76" s="35">
        <v>101147</v>
      </c>
      <c r="E76" s="20"/>
      <c r="F76" s="71" t="s">
        <v>60</v>
      </c>
      <c r="G76" s="60">
        <v>143351</v>
      </c>
      <c r="H76" s="60">
        <v>142133806.50182056</v>
      </c>
      <c r="I76" s="61">
        <v>96157</v>
      </c>
      <c r="K76" s="14" t="s">
        <v>60</v>
      </c>
      <c r="L76" s="103">
        <v>4.4889815906411501E-2</v>
      </c>
      <c r="M76" s="103">
        <v>3.5684380414243266E-2</v>
      </c>
      <c r="N76" s="104">
        <v>5.1894297867030037E-2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86068</v>
      </c>
      <c r="C78" s="84">
        <v>71163351.893534124</v>
      </c>
      <c r="D78" s="84">
        <v>69075</v>
      </c>
      <c r="E78" s="20"/>
      <c r="F78" s="50" t="s">
        <v>61</v>
      </c>
      <c r="G78" s="51">
        <v>73409</v>
      </c>
      <c r="H78" s="51">
        <v>63459948.590043813</v>
      </c>
      <c r="I78" s="54">
        <v>61777</v>
      </c>
      <c r="K78" s="97" t="s">
        <v>61</v>
      </c>
      <c r="L78" s="98">
        <v>0.17244479559727011</v>
      </c>
      <c r="M78" s="98">
        <v>0.12139000227143093</v>
      </c>
      <c r="N78" s="98">
        <v>0.11813458083105366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86068</v>
      </c>
      <c r="C79" s="34">
        <v>71163351.893534124</v>
      </c>
      <c r="D79" s="35">
        <v>69075</v>
      </c>
      <c r="E79" s="20"/>
      <c r="F79" s="71" t="s">
        <v>62</v>
      </c>
      <c r="G79" s="60">
        <v>73409</v>
      </c>
      <c r="H79" s="60">
        <v>63459948.590043813</v>
      </c>
      <c r="I79" s="61">
        <v>61777</v>
      </c>
      <c r="K79" s="14" t="s">
        <v>62</v>
      </c>
      <c r="L79" s="103">
        <v>0.17244479559727011</v>
      </c>
      <c r="M79" s="103">
        <v>0.12139000227143093</v>
      </c>
      <c r="N79" s="104">
        <v>0.11813458083105366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30635</v>
      </c>
      <c r="C81" s="84">
        <v>37352073.610120103</v>
      </c>
      <c r="D81" s="84">
        <v>21366</v>
      </c>
      <c r="E81" s="20"/>
      <c r="F81" s="50" t="s">
        <v>63</v>
      </c>
      <c r="G81" s="51">
        <v>26201</v>
      </c>
      <c r="H81" s="51">
        <v>28851436.495931499</v>
      </c>
      <c r="I81" s="54">
        <v>18274</v>
      </c>
      <c r="K81" s="97" t="s">
        <v>63</v>
      </c>
      <c r="L81" s="98">
        <v>0.16923018205411999</v>
      </c>
      <c r="M81" s="98">
        <v>0.29463479627391598</v>
      </c>
      <c r="N81" s="98">
        <v>0.16920214512422027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30635</v>
      </c>
      <c r="C82" s="34">
        <v>37352073.610120103</v>
      </c>
      <c r="D82" s="35">
        <v>21366</v>
      </c>
      <c r="E82" s="20"/>
      <c r="F82" s="71" t="s">
        <v>64</v>
      </c>
      <c r="G82" s="60">
        <v>26201</v>
      </c>
      <c r="H82" s="60">
        <v>28851436.495931499</v>
      </c>
      <c r="I82" s="61">
        <v>18274</v>
      </c>
      <c r="K82" s="14" t="s">
        <v>64</v>
      </c>
      <c r="L82" s="103">
        <v>0.16923018205411999</v>
      </c>
      <c r="M82" s="103">
        <v>0.29463479627391598</v>
      </c>
      <c r="N82" s="104">
        <v>0.16920214512422027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49904</v>
      </c>
      <c r="C84" s="84">
        <v>49502410.384728923</v>
      </c>
      <c r="D84" s="84">
        <v>37885</v>
      </c>
      <c r="E84" s="20"/>
      <c r="F84" s="50" t="s">
        <v>65</v>
      </c>
      <c r="G84" s="51">
        <v>46632</v>
      </c>
      <c r="H84" s="51">
        <v>47474651.561444268</v>
      </c>
      <c r="I84" s="54">
        <v>34064</v>
      </c>
      <c r="K84" s="97" t="s">
        <v>65</v>
      </c>
      <c r="L84" s="98">
        <v>7.0166409332647062E-2</v>
      </c>
      <c r="M84" s="98">
        <v>4.2712452995262495E-2</v>
      </c>
      <c r="N84" s="98">
        <v>0.11217120713950202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10945</v>
      </c>
      <c r="C85" s="30">
        <v>13261133.834012371</v>
      </c>
      <c r="D85" s="31">
        <v>7352</v>
      </c>
      <c r="E85" s="20"/>
      <c r="F85" s="72" t="s">
        <v>66</v>
      </c>
      <c r="G85" s="56">
        <v>10857</v>
      </c>
      <c r="H85" s="56">
        <v>13472421.645083277</v>
      </c>
      <c r="I85" s="57">
        <v>7001</v>
      </c>
      <c r="K85" s="10" t="s">
        <v>66</v>
      </c>
      <c r="L85" s="101">
        <v>8.1053698074975422E-3</v>
      </c>
      <c r="M85" s="101">
        <v>-1.568298681833602E-2</v>
      </c>
      <c r="N85" s="102">
        <v>5.0135694900728556E-2</v>
      </c>
    </row>
    <row r="86" spans="1:18" ht="13.5" thickBot="1" x14ac:dyDescent="0.25">
      <c r="A86" s="39" t="s">
        <v>67</v>
      </c>
      <c r="B86" s="30">
        <v>9447</v>
      </c>
      <c r="C86" s="30">
        <v>9181155.7081839759</v>
      </c>
      <c r="D86" s="31">
        <v>7356</v>
      </c>
      <c r="E86" s="20"/>
      <c r="F86" s="67" t="s">
        <v>67</v>
      </c>
      <c r="G86" s="78">
        <v>8983</v>
      </c>
      <c r="H86" s="78">
        <v>8643570.88143613</v>
      </c>
      <c r="I86" s="79">
        <v>6893</v>
      </c>
      <c r="K86" s="11" t="s">
        <v>67</v>
      </c>
      <c r="L86" s="101">
        <v>5.1653122564844667E-2</v>
      </c>
      <c r="M86" s="101">
        <v>6.2194761183994141E-2</v>
      </c>
      <c r="N86" s="102">
        <v>6.716959234005504E-2</v>
      </c>
    </row>
    <row r="87" spans="1:18" ht="13.5" thickBot="1" x14ac:dyDescent="0.25">
      <c r="A87" s="40" t="s">
        <v>68</v>
      </c>
      <c r="B87" s="34">
        <v>29512</v>
      </c>
      <c r="C87" s="34">
        <v>27060120.842532575</v>
      </c>
      <c r="D87" s="35">
        <v>23177</v>
      </c>
      <c r="E87" s="20"/>
      <c r="F87" s="68" t="s">
        <v>68</v>
      </c>
      <c r="G87" s="73">
        <v>26792</v>
      </c>
      <c r="H87" s="73">
        <v>25358659.034924861</v>
      </c>
      <c r="I87" s="74">
        <v>20170</v>
      </c>
      <c r="K87" s="12" t="s">
        <v>68</v>
      </c>
      <c r="L87" s="103">
        <v>0.10152284263959399</v>
      </c>
      <c r="M87" s="103">
        <v>6.7095890412201875E-2</v>
      </c>
      <c r="N87" s="104">
        <v>0.1490827962320278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8092</v>
      </c>
      <c r="C89" s="84">
        <v>8018861.6914222892</v>
      </c>
      <c r="D89" s="84">
        <v>6121</v>
      </c>
      <c r="E89" s="20"/>
      <c r="F89" s="53" t="s">
        <v>69</v>
      </c>
      <c r="G89" s="51">
        <v>7609</v>
      </c>
      <c r="H89" s="51">
        <v>7646041.5564247919</v>
      </c>
      <c r="I89" s="54">
        <v>5314</v>
      </c>
      <c r="K89" s="100" t="s">
        <v>69</v>
      </c>
      <c r="L89" s="98">
        <v>6.3477460901564031E-2</v>
      </c>
      <c r="M89" s="98">
        <v>4.8759888662156747E-2</v>
      </c>
      <c r="N89" s="98">
        <v>0.15186300338727898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8092</v>
      </c>
      <c r="C90" s="34">
        <v>8018861.6914222892</v>
      </c>
      <c r="D90" s="35">
        <v>6121</v>
      </c>
      <c r="E90" s="20"/>
      <c r="F90" s="70" t="s">
        <v>70</v>
      </c>
      <c r="G90" s="60">
        <v>7609</v>
      </c>
      <c r="H90" s="60">
        <v>7646041.5564247919</v>
      </c>
      <c r="I90" s="61">
        <v>5314</v>
      </c>
      <c r="K90" s="13" t="s">
        <v>70</v>
      </c>
      <c r="L90" s="103">
        <v>6.3477460901564031E-2</v>
      </c>
      <c r="M90" s="103">
        <v>4.8759888662156747E-2</v>
      </c>
      <c r="N90" s="104">
        <v>0.15186300338727898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E54" sqref="E54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88</v>
      </c>
      <c r="B2" s="26">
        <v>2018</v>
      </c>
      <c r="C2" s="25"/>
      <c r="D2" s="25"/>
      <c r="F2" s="44" t="s">
        <v>88</v>
      </c>
      <c r="G2" s="45">
        <v>2017</v>
      </c>
      <c r="K2" s="1" t="s">
        <v>88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375321</v>
      </c>
      <c r="C6" s="84">
        <v>375294012.08643788</v>
      </c>
      <c r="D6" s="84">
        <v>268010</v>
      </c>
      <c r="E6" s="20"/>
      <c r="F6" s="50" t="s">
        <v>1</v>
      </c>
      <c r="G6" s="51">
        <v>357816</v>
      </c>
      <c r="H6" s="51">
        <v>357888620.33511794</v>
      </c>
      <c r="I6" s="51">
        <v>246989</v>
      </c>
      <c r="K6" s="97" t="s">
        <v>1</v>
      </c>
      <c r="L6" s="98">
        <v>4.8921792206050085E-2</v>
      </c>
      <c r="M6" s="98">
        <v>4.8633543405269375E-2</v>
      </c>
      <c r="N6" s="98">
        <v>8.5109053439626825E-2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30"/>
      <c r="H7" s="130"/>
      <c r="I7" s="130"/>
      <c r="L7" s="99"/>
      <c r="M7" s="99"/>
      <c r="N7" s="99"/>
    </row>
    <row r="8" spans="1:18" ht="13.5" thickBot="1" x14ac:dyDescent="0.25">
      <c r="A8" s="85" t="s">
        <v>4</v>
      </c>
      <c r="B8" s="86">
        <v>36609</v>
      </c>
      <c r="C8" s="86">
        <v>32052892.455548756</v>
      </c>
      <c r="D8" s="86">
        <v>26250</v>
      </c>
      <c r="E8" s="20"/>
      <c r="F8" s="53" t="s">
        <v>4</v>
      </c>
      <c r="G8" s="51">
        <v>43548</v>
      </c>
      <c r="H8" s="51">
        <v>33684453.676414192</v>
      </c>
      <c r="I8" s="54">
        <v>32943</v>
      </c>
      <c r="K8" s="100" t="s">
        <v>4</v>
      </c>
      <c r="L8" s="98">
        <v>-0.15934141636814547</v>
      </c>
      <c r="M8" s="98">
        <v>-4.8436624103773251E-2</v>
      </c>
      <c r="N8" s="98">
        <v>-0.20316911028139517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2498</v>
      </c>
      <c r="C9" s="30">
        <v>2329884.8096707268</v>
      </c>
      <c r="D9" s="31">
        <v>1672</v>
      </c>
      <c r="E9" s="21"/>
      <c r="F9" s="55" t="s">
        <v>5</v>
      </c>
      <c r="G9" s="56">
        <v>2864</v>
      </c>
      <c r="H9" s="56">
        <v>2532037.2750989767</v>
      </c>
      <c r="I9" s="57">
        <v>1829</v>
      </c>
      <c r="K9" s="7" t="s">
        <v>5</v>
      </c>
      <c r="L9" s="101">
        <v>-0.1277932960893855</v>
      </c>
      <c r="M9" s="101">
        <v>-7.9837871036218422E-2</v>
      </c>
      <c r="N9" s="101">
        <v>-8.583925642427559E-2</v>
      </c>
    </row>
    <row r="10" spans="1:18" ht="13.5" thickBot="1" x14ac:dyDescent="0.25">
      <c r="A10" s="32" t="s">
        <v>6</v>
      </c>
      <c r="B10" s="30">
        <v>6923</v>
      </c>
      <c r="C10" s="30">
        <v>5320304.1670250362</v>
      </c>
      <c r="D10" s="31">
        <v>5830</v>
      </c>
      <c r="E10" s="20"/>
      <c r="F10" s="58" t="s">
        <v>6</v>
      </c>
      <c r="G10" s="78">
        <v>15222</v>
      </c>
      <c r="H10" s="78">
        <v>7355988.5560169928</v>
      </c>
      <c r="I10" s="79">
        <v>14017</v>
      </c>
      <c r="K10" s="8" t="s">
        <v>6</v>
      </c>
      <c r="L10" s="112">
        <v>-0.54519774011299438</v>
      </c>
      <c r="M10" s="112">
        <v>-0.27673838444553089</v>
      </c>
      <c r="N10" s="114">
        <v>-0.58407647856174649</v>
      </c>
    </row>
    <row r="11" spans="1:18" ht="13.5" thickBot="1" x14ac:dyDescent="0.25">
      <c r="A11" s="32" t="s">
        <v>7</v>
      </c>
      <c r="B11" s="30">
        <v>1948</v>
      </c>
      <c r="C11" s="30">
        <v>2221053.2133831196</v>
      </c>
      <c r="D11" s="31">
        <v>1048</v>
      </c>
      <c r="E11" s="20"/>
      <c r="F11" s="58" t="s">
        <v>7</v>
      </c>
      <c r="G11" s="78">
        <v>1950</v>
      </c>
      <c r="H11" s="78">
        <v>2443456.3592674406</v>
      </c>
      <c r="I11" s="79">
        <v>1139</v>
      </c>
      <c r="K11" s="8" t="s">
        <v>7</v>
      </c>
      <c r="L11" s="112">
        <v>-1.0256410256410664E-3</v>
      </c>
      <c r="M11" s="112">
        <v>-9.1019896893512975E-2</v>
      </c>
      <c r="N11" s="114">
        <v>-7.9894644424934103E-2</v>
      </c>
    </row>
    <row r="12" spans="1:18" ht="13.5" thickBot="1" x14ac:dyDescent="0.25">
      <c r="A12" s="32" t="s">
        <v>8</v>
      </c>
      <c r="B12" s="30">
        <v>3486</v>
      </c>
      <c r="C12" s="30">
        <v>3026211.0650573969</v>
      </c>
      <c r="D12" s="31">
        <v>2741</v>
      </c>
      <c r="E12" s="20"/>
      <c r="F12" s="58" t="s">
        <v>8</v>
      </c>
      <c r="G12" s="78">
        <v>2654</v>
      </c>
      <c r="H12" s="78">
        <v>2246322.18596465</v>
      </c>
      <c r="I12" s="79">
        <v>2097</v>
      </c>
      <c r="K12" s="8" t="s">
        <v>8</v>
      </c>
      <c r="L12" s="112">
        <v>0.31348907309721175</v>
      </c>
      <c r="M12" s="112">
        <v>0.34718478229240968</v>
      </c>
      <c r="N12" s="114">
        <v>0.30710538865045311</v>
      </c>
    </row>
    <row r="13" spans="1:18" ht="13.5" thickBot="1" x14ac:dyDescent="0.25">
      <c r="A13" s="32" t="s">
        <v>9</v>
      </c>
      <c r="B13" s="30">
        <v>1979</v>
      </c>
      <c r="C13" s="30">
        <v>1221664.3399177552</v>
      </c>
      <c r="D13" s="31">
        <v>1449</v>
      </c>
      <c r="E13" s="20"/>
      <c r="F13" s="58" t="s">
        <v>9</v>
      </c>
      <c r="G13" s="78">
        <v>2648</v>
      </c>
      <c r="H13" s="78">
        <v>1358267.9009905802</v>
      </c>
      <c r="I13" s="79">
        <v>2133</v>
      </c>
      <c r="K13" s="8" t="s">
        <v>9</v>
      </c>
      <c r="L13" s="112">
        <v>-0.25264350453172202</v>
      </c>
      <c r="M13" s="112">
        <v>-0.10057188347983526</v>
      </c>
      <c r="N13" s="114">
        <v>-0.32067510548523204</v>
      </c>
    </row>
    <row r="14" spans="1:18" ht="13.5" thickBot="1" x14ac:dyDescent="0.25">
      <c r="A14" s="32" t="s">
        <v>10</v>
      </c>
      <c r="B14" s="30">
        <v>1499</v>
      </c>
      <c r="C14" s="30">
        <v>1875244.2165908189</v>
      </c>
      <c r="D14" s="31">
        <v>942</v>
      </c>
      <c r="E14" s="20"/>
      <c r="F14" s="58" t="s">
        <v>10</v>
      </c>
      <c r="G14" s="78">
        <v>1599</v>
      </c>
      <c r="H14" s="78">
        <v>1976420.0580987022</v>
      </c>
      <c r="I14" s="79">
        <v>830</v>
      </c>
      <c r="K14" s="8" t="s">
        <v>10</v>
      </c>
      <c r="L14" s="112">
        <v>-6.2539086929330856E-2</v>
      </c>
      <c r="M14" s="112">
        <v>-5.1191466658769613E-2</v>
      </c>
      <c r="N14" s="114">
        <v>0.13493975903614452</v>
      </c>
    </row>
    <row r="15" spans="1:18" ht="13.5" thickBot="1" x14ac:dyDescent="0.25">
      <c r="A15" s="32" t="s">
        <v>11</v>
      </c>
      <c r="B15" s="30">
        <v>7669</v>
      </c>
      <c r="C15" s="30">
        <v>5850665.5442887014</v>
      </c>
      <c r="D15" s="31">
        <v>5484</v>
      </c>
      <c r="E15" s="20"/>
      <c r="F15" s="58" t="s">
        <v>11</v>
      </c>
      <c r="G15" s="78">
        <v>6473</v>
      </c>
      <c r="H15" s="78">
        <v>5803349.314917488</v>
      </c>
      <c r="I15" s="79">
        <v>4703</v>
      </c>
      <c r="K15" s="8" t="s">
        <v>11</v>
      </c>
      <c r="L15" s="112">
        <v>0.18476749575158347</v>
      </c>
      <c r="M15" s="112">
        <v>8.1532623324236386E-3</v>
      </c>
      <c r="N15" s="114">
        <v>0.16606421433127783</v>
      </c>
    </row>
    <row r="16" spans="1:18" ht="13.5" thickBot="1" x14ac:dyDescent="0.25">
      <c r="A16" s="33" t="s">
        <v>12</v>
      </c>
      <c r="B16" s="34">
        <v>10607</v>
      </c>
      <c r="C16" s="34">
        <v>10207865.099615201</v>
      </c>
      <c r="D16" s="35">
        <v>7084</v>
      </c>
      <c r="E16" s="20"/>
      <c r="F16" s="59" t="s">
        <v>12</v>
      </c>
      <c r="G16" s="108">
        <v>10138</v>
      </c>
      <c r="H16" s="108">
        <v>9968612.0260593593</v>
      </c>
      <c r="I16" s="109">
        <v>6195</v>
      </c>
      <c r="K16" s="9" t="s">
        <v>12</v>
      </c>
      <c r="L16" s="115">
        <v>4.6261590057210533E-2</v>
      </c>
      <c r="M16" s="115">
        <v>2.4000640503452297E-2</v>
      </c>
      <c r="N16" s="116">
        <v>0.14350282485875709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16509</v>
      </c>
      <c r="C18" s="88">
        <v>18064546.521594949</v>
      </c>
      <c r="D18" s="88">
        <v>11388</v>
      </c>
      <c r="E18" s="20"/>
      <c r="F18" s="64" t="s">
        <v>13</v>
      </c>
      <c r="G18" s="65">
        <v>18290</v>
      </c>
      <c r="H18" s="65">
        <v>20056154.923296727</v>
      </c>
      <c r="I18" s="66">
        <v>12185</v>
      </c>
      <c r="K18" s="106" t="s">
        <v>13</v>
      </c>
      <c r="L18" s="107">
        <v>-9.7375615090213197E-2</v>
      </c>
      <c r="M18" s="107">
        <v>-9.9301606380611696E-2</v>
      </c>
      <c r="N18" s="123">
        <v>-6.5408288879770238E-2</v>
      </c>
    </row>
    <row r="19" spans="1:18" ht="13.5" thickBot="1" x14ac:dyDescent="0.25">
      <c r="A19" s="38" t="s">
        <v>14</v>
      </c>
      <c r="B19" s="135">
        <v>1090</v>
      </c>
      <c r="C19" s="135">
        <v>1471819.2003764345</v>
      </c>
      <c r="D19" s="136">
        <v>575</v>
      </c>
      <c r="E19" s="20"/>
      <c r="F19" s="67" t="s">
        <v>14</v>
      </c>
      <c r="G19" s="139">
        <v>1150</v>
      </c>
      <c r="H19" s="139">
        <v>1501444.2640403933</v>
      </c>
      <c r="I19" s="140">
        <v>557</v>
      </c>
      <c r="K19" s="10" t="s">
        <v>14</v>
      </c>
      <c r="L19" s="143">
        <v>-5.2173913043478293E-2</v>
      </c>
      <c r="M19" s="143">
        <v>-1.9731044550556742E-2</v>
      </c>
      <c r="N19" s="145">
        <v>3.2315978456014305E-2</v>
      </c>
    </row>
    <row r="20" spans="1:18" ht="13.5" thickBot="1" x14ac:dyDescent="0.25">
      <c r="A20" s="39" t="s">
        <v>15</v>
      </c>
      <c r="B20" s="135">
        <v>1079</v>
      </c>
      <c r="C20" s="135">
        <v>922256.58</v>
      </c>
      <c r="D20" s="136">
        <v>805</v>
      </c>
      <c r="E20" s="20"/>
      <c r="F20" s="67" t="s">
        <v>15</v>
      </c>
      <c r="G20" s="139">
        <v>1337</v>
      </c>
      <c r="H20" s="139">
        <v>1065188.1945524926</v>
      </c>
      <c r="I20" s="140">
        <v>977</v>
      </c>
      <c r="K20" s="11" t="s">
        <v>15</v>
      </c>
      <c r="L20" s="143">
        <v>-0.19296933433059082</v>
      </c>
      <c r="M20" s="143">
        <v>-0.13418437726165477</v>
      </c>
      <c r="N20" s="145">
        <v>-0.17604912998976463</v>
      </c>
    </row>
    <row r="21" spans="1:18" ht="13.5" thickBot="1" x14ac:dyDescent="0.25">
      <c r="A21" s="40" t="s">
        <v>16</v>
      </c>
      <c r="B21" s="137">
        <v>14340</v>
      </c>
      <c r="C21" s="137">
        <v>15670470.741218515</v>
      </c>
      <c r="D21" s="138">
        <v>10008</v>
      </c>
      <c r="E21" s="20"/>
      <c r="F21" s="68" t="s">
        <v>16</v>
      </c>
      <c r="G21" s="141">
        <v>15803</v>
      </c>
      <c r="H21" s="141">
        <v>17489522.464703839</v>
      </c>
      <c r="I21" s="142">
        <v>10651</v>
      </c>
      <c r="K21" s="12" t="s">
        <v>16</v>
      </c>
      <c r="L21" s="144">
        <v>-9.257735872935513E-2</v>
      </c>
      <c r="M21" s="144">
        <v>-0.10400808410615048</v>
      </c>
      <c r="N21" s="146">
        <v>-6.0369918317528914E-2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5719</v>
      </c>
      <c r="C23" s="84">
        <v>7038309.101107968</v>
      </c>
      <c r="D23" s="84">
        <v>3552</v>
      </c>
      <c r="E23" s="20"/>
      <c r="F23" s="53" t="s">
        <v>17</v>
      </c>
      <c r="G23" s="51">
        <v>5464</v>
      </c>
      <c r="H23" s="51">
        <v>6756407.5455502039</v>
      </c>
      <c r="I23" s="54">
        <v>3487</v>
      </c>
      <c r="K23" s="100" t="s">
        <v>17</v>
      </c>
      <c r="L23" s="98">
        <v>4.6669106881405575E-2</v>
      </c>
      <c r="M23" s="98">
        <v>4.1723586633465537E-2</v>
      </c>
      <c r="N23" s="98">
        <v>1.8640665328362394E-2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5719</v>
      </c>
      <c r="C24" s="34">
        <v>7038309.101107968</v>
      </c>
      <c r="D24" s="35">
        <v>3552</v>
      </c>
      <c r="E24" s="20"/>
      <c r="F24" s="70" t="s">
        <v>18</v>
      </c>
      <c r="G24" s="60">
        <v>5464</v>
      </c>
      <c r="H24" s="60">
        <v>6756407.5455502039</v>
      </c>
      <c r="I24" s="61">
        <v>3487</v>
      </c>
      <c r="K24" s="13" t="s">
        <v>18</v>
      </c>
      <c r="L24" s="103">
        <v>4.6669106881405575E-2</v>
      </c>
      <c r="M24" s="103">
        <v>4.1723586633465537E-2</v>
      </c>
      <c r="N24" s="104">
        <v>1.8640665328362394E-2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3201</v>
      </c>
      <c r="C26" s="84">
        <v>1687041.1921506587</v>
      </c>
      <c r="D26" s="84">
        <v>2724</v>
      </c>
      <c r="E26" s="20"/>
      <c r="F26" s="50" t="s">
        <v>19</v>
      </c>
      <c r="G26" s="51">
        <v>3878</v>
      </c>
      <c r="H26" s="51">
        <v>2109313.3347118171</v>
      </c>
      <c r="I26" s="54">
        <v>3223</v>
      </c>
      <c r="K26" s="97" t="s">
        <v>19</v>
      </c>
      <c r="L26" s="98">
        <v>-0.17457452294997422</v>
      </c>
      <c r="M26" s="98">
        <v>-0.20019412744994136</v>
      </c>
      <c r="N26" s="98">
        <v>-0.15482469748681349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3201</v>
      </c>
      <c r="C27" s="34">
        <v>1687041.1921506587</v>
      </c>
      <c r="D27" s="35">
        <v>2724</v>
      </c>
      <c r="E27" s="20"/>
      <c r="F27" s="71" t="s">
        <v>20</v>
      </c>
      <c r="G27" s="60">
        <v>3878</v>
      </c>
      <c r="H27" s="60">
        <v>2109313.3347118171</v>
      </c>
      <c r="I27" s="61">
        <v>3223</v>
      </c>
      <c r="K27" s="14" t="s">
        <v>20</v>
      </c>
      <c r="L27" s="103">
        <v>-0.17457452294997422</v>
      </c>
      <c r="M27" s="103">
        <v>-0.20019412744994136</v>
      </c>
      <c r="N27" s="104">
        <v>-0.15482469748681349</v>
      </c>
    </row>
    <row r="28" spans="1:18" ht="13.5" thickBot="1" x14ac:dyDescent="0.25">
      <c r="B28" s="110"/>
      <c r="C28" s="110"/>
      <c r="D28" s="110"/>
      <c r="E28" s="20"/>
      <c r="F28" s="62"/>
      <c r="G28" s="131"/>
      <c r="H28" s="131"/>
      <c r="I28" s="131"/>
      <c r="L28" s="99"/>
      <c r="M28" s="99"/>
      <c r="N28" s="99"/>
    </row>
    <row r="29" spans="1:18" ht="13.5" thickBot="1" x14ac:dyDescent="0.25">
      <c r="A29" s="83" t="s">
        <v>21</v>
      </c>
      <c r="B29" s="84">
        <v>14652</v>
      </c>
      <c r="C29" s="84">
        <v>7917202.5352318119</v>
      </c>
      <c r="D29" s="84">
        <v>11198</v>
      </c>
      <c r="E29" s="20"/>
      <c r="F29" s="50" t="s">
        <v>21</v>
      </c>
      <c r="G29" s="51">
        <v>15642</v>
      </c>
      <c r="H29" s="51">
        <v>8697478.1467665415</v>
      </c>
      <c r="I29" s="54">
        <v>12253</v>
      </c>
      <c r="K29" s="97" t="s">
        <v>21</v>
      </c>
      <c r="L29" s="98">
        <v>-6.3291139240506333E-2</v>
      </c>
      <c r="M29" s="98">
        <v>-8.9712856803763508E-2</v>
      </c>
      <c r="N29" s="98">
        <v>-8.6101362931526926E-2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6433</v>
      </c>
      <c r="C30" s="30">
        <v>4079350.5506904023</v>
      </c>
      <c r="D30" s="31">
        <v>4754</v>
      </c>
      <c r="E30" s="20"/>
      <c r="F30" s="72" t="s">
        <v>22</v>
      </c>
      <c r="G30" s="56">
        <v>7121</v>
      </c>
      <c r="H30" s="56">
        <v>4288079.5716352789</v>
      </c>
      <c r="I30" s="57">
        <v>5576</v>
      </c>
      <c r="K30" s="15" t="s">
        <v>22</v>
      </c>
      <c r="L30" s="101">
        <v>-9.6615643870242907E-2</v>
      </c>
      <c r="M30" s="101">
        <v>-4.867657361714417E-2</v>
      </c>
      <c r="N30" s="102">
        <v>-0.14741750358680061</v>
      </c>
    </row>
    <row r="31" spans="1:18" ht="13.5" thickBot="1" x14ac:dyDescent="0.25">
      <c r="A31" s="93" t="s">
        <v>23</v>
      </c>
      <c r="B31" s="34">
        <v>8219</v>
      </c>
      <c r="C31" s="34">
        <v>3837851.9845414101</v>
      </c>
      <c r="D31" s="35">
        <v>6444</v>
      </c>
      <c r="E31" s="20"/>
      <c r="F31" s="72" t="s">
        <v>23</v>
      </c>
      <c r="G31" s="73">
        <v>8521</v>
      </c>
      <c r="H31" s="73">
        <v>4409398.5751312627</v>
      </c>
      <c r="I31" s="74">
        <v>6677</v>
      </c>
      <c r="K31" s="16" t="s">
        <v>23</v>
      </c>
      <c r="L31" s="103">
        <v>-3.5441849548175086E-2</v>
      </c>
      <c r="M31" s="103">
        <v>-0.12962007875934378</v>
      </c>
      <c r="N31" s="104">
        <v>-3.4895911337426977E-2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9056</v>
      </c>
      <c r="C33" s="84">
        <v>8869106.1841480527</v>
      </c>
      <c r="D33" s="84">
        <v>6210</v>
      </c>
      <c r="E33" s="20"/>
      <c r="F33" s="53" t="s">
        <v>24</v>
      </c>
      <c r="G33" s="51">
        <v>8764</v>
      </c>
      <c r="H33" s="51">
        <v>7460374.1619838113</v>
      </c>
      <c r="I33" s="54">
        <v>6092</v>
      </c>
      <c r="K33" s="100" t="s">
        <v>24</v>
      </c>
      <c r="L33" s="98">
        <v>3.3318119580100447E-2</v>
      </c>
      <c r="M33" s="98">
        <v>0.18882860183377725</v>
      </c>
      <c r="N33" s="98">
        <v>1.9369665134602698E-2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9056</v>
      </c>
      <c r="C34" s="34">
        <v>8869106.1841480527</v>
      </c>
      <c r="D34" s="35">
        <v>6210</v>
      </c>
      <c r="E34" s="20"/>
      <c r="F34" s="70" t="s">
        <v>25</v>
      </c>
      <c r="G34" s="60">
        <v>8764</v>
      </c>
      <c r="H34" s="60">
        <v>7460374.1619838113</v>
      </c>
      <c r="I34" s="61">
        <v>6092</v>
      </c>
      <c r="K34" s="13" t="s">
        <v>25</v>
      </c>
      <c r="L34" s="103">
        <v>3.3318119580100447E-2</v>
      </c>
      <c r="M34" s="103">
        <v>0.18882860183377725</v>
      </c>
      <c r="N34" s="104">
        <v>1.9369665134602698E-2</v>
      </c>
    </row>
    <row r="35" spans="1:18" ht="13.5" thickBot="1" x14ac:dyDescent="0.25">
      <c r="B35" s="110"/>
      <c r="C35" s="110"/>
      <c r="D35" s="110"/>
      <c r="E35" s="20"/>
      <c r="F35" s="62"/>
      <c r="G35" s="131"/>
      <c r="H35" s="131"/>
      <c r="I35" s="131"/>
      <c r="L35" s="99"/>
      <c r="M35" s="99"/>
      <c r="N35" s="99"/>
    </row>
    <row r="36" spans="1:18" ht="13.5" thickBot="1" x14ac:dyDescent="0.25">
      <c r="A36" s="83" t="s">
        <v>26</v>
      </c>
      <c r="B36" s="84">
        <v>16439</v>
      </c>
      <c r="C36" s="84">
        <v>16079605.672960248</v>
      </c>
      <c r="D36" s="84">
        <v>11087</v>
      </c>
      <c r="E36" s="20"/>
      <c r="F36" s="50" t="s">
        <v>26</v>
      </c>
      <c r="G36" s="51">
        <v>14695</v>
      </c>
      <c r="H36" s="51">
        <v>14543707.654445358</v>
      </c>
      <c r="I36" s="54">
        <v>10241</v>
      </c>
      <c r="K36" s="97" t="s">
        <v>26</v>
      </c>
      <c r="L36" s="98">
        <v>0.1186798230690711</v>
      </c>
      <c r="M36" s="98">
        <v>0.10560567188281156</v>
      </c>
      <c r="N36" s="113">
        <v>8.260912020310518E-2</v>
      </c>
    </row>
    <row r="37" spans="1:18" ht="13.5" thickBot="1" x14ac:dyDescent="0.25">
      <c r="A37" s="38" t="s">
        <v>27</v>
      </c>
      <c r="B37" s="34">
        <v>2329</v>
      </c>
      <c r="C37" s="34">
        <v>1601083.299479404</v>
      </c>
      <c r="D37" s="34">
        <v>1865</v>
      </c>
      <c r="E37" s="20"/>
      <c r="F37" s="72" t="s">
        <v>27</v>
      </c>
      <c r="G37" s="111">
        <v>1990</v>
      </c>
      <c r="H37" s="111">
        <v>1952703.8900422514</v>
      </c>
      <c r="I37" s="111">
        <v>1468</v>
      </c>
      <c r="K37" s="10" t="s">
        <v>27</v>
      </c>
      <c r="L37" s="101">
        <v>0.1703517587939698</v>
      </c>
      <c r="M37" s="101">
        <v>-0.1800685666454217</v>
      </c>
      <c r="N37" s="102">
        <v>0.27043596730245234</v>
      </c>
    </row>
    <row r="38" spans="1:18" ht="13.5" thickBot="1" x14ac:dyDescent="0.25">
      <c r="A38" s="39" t="s">
        <v>28</v>
      </c>
      <c r="B38" s="34">
        <v>1332</v>
      </c>
      <c r="C38" s="34">
        <v>1495917.5675925051</v>
      </c>
      <c r="D38" s="34">
        <v>572</v>
      </c>
      <c r="E38" s="20"/>
      <c r="F38" s="67" t="s">
        <v>28</v>
      </c>
      <c r="G38" s="111">
        <v>1188</v>
      </c>
      <c r="H38" s="111">
        <v>1651149.4205563019</v>
      </c>
      <c r="I38" s="111">
        <v>409</v>
      </c>
      <c r="K38" s="11" t="s">
        <v>28</v>
      </c>
      <c r="L38" s="112">
        <v>0.1212121212121211</v>
      </c>
      <c r="M38" s="112">
        <v>-9.4014418702031421E-2</v>
      </c>
      <c r="N38" s="114">
        <v>0.39853300733496333</v>
      </c>
    </row>
    <row r="39" spans="1:18" ht="13.5" thickBot="1" x14ac:dyDescent="0.25">
      <c r="A39" s="39" t="s">
        <v>29</v>
      </c>
      <c r="B39" s="34">
        <v>1018</v>
      </c>
      <c r="C39" s="34">
        <v>1287331.3799198533</v>
      </c>
      <c r="D39" s="34">
        <v>649</v>
      </c>
      <c r="E39" s="20"/>
      <c r="F39" s="67" t="s">
        <v>29</v>
      </c>
      <c r="G39" s="111">
        <v>839</v>
      </c>
      <c r="H39" s="111">
        <v>1107100.7193390655</v>
      </c>
      <c r="I39" s="111">
        <v>539</v>
      </c>
      <c r="K39" s="11" t="s">
        <v>29</v>
      </c>
      <c r="L39" s="112">
        <v>0.21334922526817635</v>
      </c>
      <c r="M39" s="112">
        <v>0.16279517972708457</v>
      </c>
      <c r="N39" s="114">
        <v>0.20408163265306123</v>
      </c>
    </row>
    <row r="40" spans="1:18" ht="13.5" thickBot="1" x14ac:dyDescent="0.25">
      <c r="A40" s="39" t="s">
        <v>30</v>
      </c>
      <c r="B40" s="34">
        <v>8108</v>
      </c>
      <c r="C40" s="34">
        <v>8030674.6466943901</v>
      </c>
      <c r="D40" s="34">
        <v>5308</v>
      </c>
      <c r="E40" s="20"/>
      <c r="F40" s="67" t="s">
        <v>30</v>
      </c>
      <c r="G40" s="111">
        <v>7292</v>
      </c>
      <c r="H40" s="111">
        <v>6854827.5131926304</v>
      </c>
      <c r="I40" s="111">
        <v>5346</v>
      </c>
      <c r="K40" s="11" t="s">
        <v>30</v>
      </c>
      <c r="L40" s="112">
        <v>0.11190345584201866</v>
      </c>
      <c r="M40" s="112">
        <v>0.17153562671544309</v>
      </c>
      <c r="N40" s="114">
        <v>-7.108118219229298E-3</v>
      </c>
    </row>
    <row r="41" spans="1:18" ht="13.5" thickBot="1" x14ac:dyDescent="0.25">
      <c r="A41" s="40" t="s">
        <v>31</v>
      </c>
      <c r="B41" s="34">
        <v>3652</v>
      </c>
      <c r="C41" s="34">
        <v>3664598.7792740948</v>
      </c>
      <c r="D41" s="34">
        <v>2693</v>
      </c>
      <c r="E41" s="20"/>
      <c r="F41" s="68" t="s">
        <v>31</v>
      </c>
      <c r="G41" s="111">
        <v>3386</v>
      </c>
      <c r="H41" s="111">
        <v>2977926.1113151098</v>
      </c>
      <c r="I41" s="111">
        <v>2479</v>
      </c>
      <c r="K41" s="12" t="s">
        <v>31</v>
      </c>
      <c r="L41" s="121">
        <v>7.8558771411695316E-2</v>
      </c>
      <c r="M41" s="121">
        <v>0.23058754391180547</v>
      </c>
      <c r="N41" s="122">
        <v>8.6325131101250507E-2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24846</v>
      </c>
      <c r="C43" s="84">
        <v>24716839.462945197</v>
      </c>
      <c r="D43" s="84">
        <v>18204</v>
      </c>
      <c r="E43" s="20"/>
      <c r="F43" s="50" t="s">
        <v>32</v>
      </c>
      <c r="G43" s="51">
        <v>22575</v>
      </c>
      <c r="H43" s="51">
        <v>22758728.844363023</v>
      </c>
      <c r="I43" s="54">
        <v>16353</v>
      </c>
      <c r="K43" s="97" t="s">
        <v>32</v>
      </c>
      <c r="L43" s="98">
        <v>0.10059800664451823</v>
      </c>
      <c r="M43" s="98">
        <v>8.6037784973529652E-2</v>
      </c>
      <c r="N43" s="98">
        <v>0.11319024032287661</v>
      </c>
    </row>
    <row r="44" spans="1:18" ht="13.5" thickBot="1" x14ac:dyDescent="0.25">
      <c r="A44" s="38" t="s">
        <v>33</v>
      </c>
      <c r="B44" s="164">
        <v>1154</v>
      </c>
      <c r="C44" s="164">
        <v>824434.804</v>
      </c>
      <c r="D44" s="165">
        <v>936</v>
      </c>
      <c r="E44" s="20"/>
      <c r="F44" s="75" t="s">
        <v>33</v>
      </c>
      <c r="G44" s="164">
        <v>1078</v>
      </c>
      <c r="H44" s="164">
        <v>827576.22078234935</v>
      </c>
      <c r="I44" s="165">
        <v>841</v>
      </c>
      <c r="K44" s="10" t="s">
        <v>33</v>
      </c>
      <c r="L44" s="158">
        <v>7.0500927643784683E-2</v>
      </c>
      <c r="M44" s="158">
        <v>-3.7959244157349525E-3</v>
      </c>
      <c r="N44" s="159">
        <v>0.11296076099881103</v>
      </c>
    </row>
    <row r="45" spans="1:18" ht="13.5" thickBot="1" x14ac:dyDescent="0.25">
      <c r="A45" s="39" t="s">
        <v>34</v>
      </c>
      <c r="B45" s="164">
        <v>3971</v>
      </c>
      <c r="C45" s="164">
        <v>4753060.2930758297</v>
      </c>
      <c r="D45" s="165">
        <v>2725</v>
      </c>
      <c r="E45" s="20"/>
      <c r="F45" s="76" t="s">
        <v>34</v>
      </c>
      <c r="G45" s="164">
        <v>3711</v>
      </c>
      <c r="H45" s="164">
        <v>4507939.4822769007</v>
      </c>
      <c r="I45" s="165">
        <v>2478</v>
      </c>
      <c r="K45" s="11" t="s">
        <v>34</v>
      </c>
      <c r="L45" s="160">
        <v>7.0061977903530082E-2</v>
      </c>
      <c r="M45" s="160">
        <v>5.4375355251025104E-2</v>
      </c>
      <c r="N45" s="161">
        <v>9.9677158999192939E-2</v>
      </c>
    </row>
    <row r="46" spans="1:18" ht="13.5" thickBot="1" x14ac:dyDescent="0.25">
      <c r="A46" s="39" t="s">
        <v>35</v>
      </c>
      <c r="B46" s="164">
        <v>1206</v>
      </c>
      <c r="C46" s="164">
        <v>917743.41995139606</v>
      </c>
      <c r="D46" s="165">
        <v>859</v>
      </c>
      <c r="E46" s="20"/>
      <c r="F46" s="76" t="s">
        <v>35</v>
      </c>
      <c r="G46" s="164">
        <v>1254</v>
      </c>
      <c r="H46" s="164">
        <v>1110191.8359262128</v>
      </c>
      <c r="I46" s="165">
        <v>1069</v>
      </c>
      <c r="K46" s="11" t="s">
        <v>35</v>
      </c>
      <c r="L46" s="160">
        <v>-3.8277511961722466E-2</v>
      </c>
      <c r="M46" s="160">
        <v>-0.17334699260714759</v>
      </c>
      <c r="N46" s="161">
        <v>-0.19644527595883998</v>
      </c>
    </row>
    <row r="47" spans="1:18" ht="13.5" thickBot="1" x14ac:dyDescent="0.25">
      <c r="A47" s="39" t="s">
        <v>36</v>
      </c>
      <c r="B47" s="164">
        <v>5722</v>
      </c>
      <c r="C47" s="164">
        <v>5839622.2225943226</v>
      </c>
      <c r="D47" s="165">
        <v>4543</v>
      </c>
      <c r="E47" s="20"/>
      <c r="F47" s="76" t="s">
        <v>36</v>
      </c>
      <c r="G47" s="164">
        <v>4639</v>
      </c>
      <c r="H47" s="164">
        <v>4735308.1044288483</v>
      </c>
      <c r="I47" s="165">
        <v>3652</v>
      </c>
      <c r="K47" s="11" t="s">
        <v>36</v>
      </c>
      <c r="L47" s="160">
        <v>0.23345548609614131</v>
      </c>
      <c r="M47" s="160">
        <v>0.2332085038210352</v>
      </c>
      <c r="N47" s="161">
        <v>0.24397590361445776</v>
      </c>
    </row>
    <row r="48" spans="1:18" ht="13.5" thickBot="1" x14ac:dyDescent="0.25">
      <c r="A48" s="39" t="s">
        <v>37</v>
      </c>
      <c r="B48" s="164">
        <v>1711</v>
      </c>
      <c r="C48" s="164">
        <v>1620747.1205587578</v>
      </c>
      <c r="D48" s="165">
        <v>1060</v>
      </c>
      <c r="E48" s="20"/>
      <c r="F48" s="76" t="s">
        <v>37</v>
      </c>
      <c r="G48" s="164">
        <v>1878</v>
      </c>
      <c r="H48" s="164">
        <v>1848313.8306268719</v>
      </c>
      <c r="I48" s="165">
        <v>1268</v>
      </c>
      <c r="K48" s="11" t="s">
        <v>37</v>
      </c>
      <c r="L48" s="160">
        <v>-8.8924387646432401E-2</v>
      </c>
      <c r="M48" s="160">
        <v>-0.12312125045936206</v>
      </c>
      <c r="N48" s="161">
        <v>-0.16403785488958988</v>
      </c>
    </row>
    <row r="49" spans="1:20" ht="13.5" thickBot="1" x14ac:dyDescent="0.25">
      <c r="A49" s="39" t="s">
        <v>38</v>
      </c>
      <c r="B49" s="164">
        <v>2700</v>
      </c>
      <c r="C49" s="164">
        <v>2223982.009379718</v>
      </c>
      <c r="D49" s="165">
        <v>2160</v>
      </c>
      <c r="E49" s="20"/>
      <c r="F49" s="76" t="s">
        <v>38</v>
      </c>
      <c r="G49" s="164">
        <v>2459</v>
      </c>
      <c r="H49" s="164">
        <v>2385194.5720723229</v>
      </c>
      <c r="I49" s="165">
        <v>1728</v>
      </c>
      <c r="K49" s="11" t="s">
        <v>38</v>
      </c>
      <c r="L49" s="160">
        <v>9.8007320048800306E-2</v>
      </c>
      <c r="M49" s="160">
        <v>-6.7588851903406355E-2</v>
      </c>
      <c r="N49" s="161">
        <v>0.25</v>
      </c>
    </row>
    <row r="50" spans="1:20" ht="13.5" thickBot="1" x14ac:dyDescent="0.25">
      <c r="A50" s="39" t="s">
        <v>39</v>
      </c>
      <c r="B50" s="164">
        <v>633</v>
      </c>
      <c r="C50" s="164">
        <v>1156475.1007882121</v>
      </c>
      <c r="D50" s="165">
        <v>369</v>
      </c>
      <c r="E50" s="20"/>
      <c r="F50" s="76" t="s">
        <v>39</v>
      </c>
      <c r="G50" s="164">
        <v>729</v>
      </c>
      <c r="H50" s="164">
        <v>944821.7168940081</v>
      </c>
      <c r="I50" s="165">
        <v>432</v>
      </c>
      <c r="K50" s="11" t="s">
        <v>39</v>
      </c>
      <c r="L50" s="160">
        <v>-0.13168724279835387</v>
      </c>
      <c r="M50" s="160">
        <v>0.22401409716744225</v>
      </c>
      <c r="N50" s="161">
        <v>-0.14583333333333337</v>
      </c>
    </row>
    <row r="51" spans="1:20" ht="13.5" thickBot="1" x14ac:dyDescent="0.25">
      <c r="A51" s="39" t="s">
        <v>40</v>
      </c>
      <c r="B51" s="164">
        <v>6564</v>
      </c>
      <c r="C51" s="164">
        <v>6347363.7725969637</v>
      </c>
      <c r="D51" s="165">
        <v>4668</v>
      </c>
      <c r="E51" s="20"/>
      <c r="F51" s="76" t="s">
        <v>40</v>
      </c>
      <c r="G51" s="164">
        <v>5777</v>
      </c>
      <c r="H51" s="164">
        <v>5554840.9786806423</v>
      </c>
      <c r="I51" s="165">
        <v>4029</v>
      </c>
      <c r="K51" s="11" t="s">
        <v>40</v>
      </c>
      <c r="L51" s="160">
        <v>0.13622987709884016</v>
      </c>
      <c r="M51" s="160">
        <v>0.1426724539834725</v>
      </c>
      <c r="N51" s="161">
        <v>0.1586001489203277</v>
      </c>
    </row>
    <row r="52" spans="1:20" ht="13.5" thickBot="1" x14ac:dyDescent="0.25">
      <c r="A52" s="40" t="s">
        <v>41</v>
      </c>
      <c r="B52" s="166">
        <v>1185</v>
      </c>
      <c r="C52" s="166">
        <v>1033410.72</v>
      </c>
      <c r="D52" s="167">
        <v>884</v>
      </c>
      <c r="E52" s="20"/>
      <c r="F52" s="77" t="s">
        <v>41</v>
      </c>
      <c r="G52" s="166">
        <v>1050</v>
      </c>
      <c r="H52" s="166">
        <v>844542.10267486633</v>
      </c>
      <c r="I52" s="167">
        <v>856</v>
      </c>
      <c r="K52" s="12" t="s">
        <v>41</v>
      </c>
      <c r="L52" s="162">
        <v>0.12857142857142856</v>
      </c>
      <c r="M52" s="162">
        <v>0.22363434188413067</v>
      </c>
      <c r="N52" s="163">
        <v>3.2710280373831724E-2</v>
      </c>
    </row>
    <row r="53" spans="1:20" ht="13.5" thickBot="1" x14ac:dyDescent="0.25">
      <c r="B53" s="110"/>
      <c r="C53" s="110"/>
      <c r="D53" s="110"/>
      <c r="E53" s="20"/>
      <c r="F53" s="62"/>
      <c r="G53" s="131"/>
      <c r="H53" s="131"/>
      <c r="I53" s="131"/>
      <c r="L53" s="99"/>
      <c r="M53" s="99"/>
      <c r="N53" s="99"/>
    </row>
    <row r="54" spans="1:20" ht="13.5" thickBot="1" x14ac:dyDescent="0.25">
      <c r="A54" s="83" t="s">
        <v>42</v>
      </c>
      <c r="B54" s="84">
        <v>76717</v>
      </c>
      <c r="C54" s="84">
        <v>92966454.736744329</v>
      </c>
      <c r="D54" s="84">
        <v>50107</v>
      </c>
      <c r="E54" s="20"/>
      <c r="F54" s="50" t="s">
        <v>42</v>
      </c>
      <c r="G54" s="51">
        <v>70418</v>
      </c>
      <c r="H54" s="51">
        <v>88012455.773882195</v>
      </c>
      <c r="I54" s="54">
        <v>42706</v>
      </c>
      <c r="K54" s="97" t="s">
        <v>42</v>
      </c>
      <c r="L54" s="98">
        <v>8.9451560680507747E-2</v>
      </c>
      <c r="M54" s="98">
        <v>5.6287475668100218E-2</v>
      </c>
      <c r="N54" s="98">
        <v>0.17330117547885537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62291</v>
      </c>
      <c r="C55" s="30">
        <v>75598649.914723873</v>
      </c>
      <c r="D55" s="31">
        <v>40707</v>
      </c>
      <c r="E55" s="20"/>
      <c r="F55" s="72" t="s">
        <v>43</v>
      </c>
      <c r="G55" s="56">
        <v>56713</v>
      </c>
      <c r="H55" s="56">
        <v>71542294.038891956</v>
      </c>
      <c r="I55" s="57">
        <v>34390</v>
      </c>
      <c r="K55" s="10" t="s">
        <v>43</v>
      </c>
      <c r="L55" s="101">
        <v>9.8354874543755466E-2</v>
      </c>
      <c r="M55" s="101">
        <v>5.6698711305326555E-2</v>
      </c>
      <c r="N55" s="102">
        <v>0.18368711834835705</v>
      </c>
      <c r="R55" s="6"/>
      <c r="S55" s="6"/>
      <c r="T55" s="6"/>
    </row>
    <row r="56" spans="1:20" ht="13.5" thickBot="1" x14ac:dyDescent="0.25">
      <c r="A56" s="39" t="s">
        <v>44</v>
      </c>
      <c r="B56" s="30">
        <v>3888</v>
      </c>
      <c r="C56" s="30">
        <v>4397589.1017096555</v>
      </c>
      <c r="D56" s="31">
        <v>2585</v>
      </c>
      <c r="E56" s="20"/>
      <c r="F56" s="67" t="s">
        <v>44</v>
      </c>
      <c r="G56" s="78">
        <v>3630</v>
      </c>
      <c r="H56" s="78">
        <v>4094350.5795366922</v>
      </c>
      <c r="I56" s="79">
        <v>2334</v>
      </c>
      <c r="K56" s="11" t="s">
        <v>44</v>
      </c>
      <c r="L56" s="101">
        <v>7.107438016528933E-2</v>
      </c>
      <c r="M56" s="101">
        <v>7.406266666282324E-2</v>
      </c>
      <c r="N56" s="102">
        <v>0.10754070265638394</v>
      </c>
      <c r="R56" s="6"/>
      <c r="S56" s="6"/>
      <c r="T56" s="6"/>
    </row>
    <row r="57" spans="1:20" ht="13.5" thickBot="1" x14ac:dyDescent="0.25">
      <c r="A57" s="39" t="s">
        <v>45</v>
      </c>
      <c r="B57" s="30">
        <v>2016</v>
      </c>
      <c r="C57" s="30">
        <v>3012271.8024470471</v>
      </c>
      <c r="D57" s="31">
        <v>1159</v>
      </c>
      <c r="E57" s="20"/>
      <c r="F57" s="67" t="s">
        <v>45</v>
      </c>
      <c r="G57" s="78">
        <v>2346</v>
      </c>
      <c r="H57" s="78">
        <v>3076217.0436356352</v>
      </c>
      <c r="I57" s="79">
        <v>1184</v>
      </c>
      <c r="K57" s="11" t="s">
        <v>45</v>
      </c>
      <c r="L57" s="101">
        <v>-0.14066496163682862</v>
      </c>
      <c r="M57" s="101">
        <v>-2.0786973182169932E-2</v>
      </c>
      <c r="N57" s="102">
        <v>-2.1114864864864913E-2</v>
      </c>
      <c r="R57" s="6"/>
      <c r="S57" s="6"/>
      <c r="T57" s="6"/>
    </row>
    <row r="58" spans="1:20" ht="13.5" thickBot="1" x14ac:dyDescent="0.25">
      <c r="A58" s="40" t="s">
        <v>46</v>
      </c>
      <c r="B58" s="34">
        <v>8522</v>
      </c>
      <c r="C58" s="34">
        <v>9957943.917863762</v>
      </c>
      <c r="D58" s="35">
        <v>5656</v>
      </c>
      <c r="E58" s="20"/>
      <c r="F58" s="68" t="s">
        <v>46</v>
      </c>
      <c r="G58" s="73">
        <v>7729</v>
      </c>
      <c r="H58" s="73">
        <v>9299594.1118179094</v>
      </c>
      <c r="I58" s="74">
        <v>4798</v>
      </c>
      <c r="K58" s="12" t="s">
        <v>46</v>
      </c>
      <c r="L58" s="103">
        <v>0.10260059516108155</v>
      </c>
      <c r="M58" s="103">
        <v>7.0793391424387231E-2</v>
      </c>
      <c r="N58" s="104">
        <v>0.17882451021258849</v>
      </c>
    </row>
    <row r="59" spans="1:20" ht="13.5" thickBot="1" x14ac:dyDescent="0.25">
      <c r="B59" s="110"/>
      <c r="C59" s="110"/>
      <c r="D59" s="110"/>
      <c r="E59" s="20"/>
      <c r="F59" s="62"/>
      <c r="G59" s="131"/>
      <c r="H59" s="131"/>
      <c r="I59" s="131"/>
      <c r="L59" s="99"/>
      <c r="M59" s="99"/>
      <c r="N59" s="99"/>
    </row>
    <row r="60" spans="1:20" ht="13.5" thickBot="1" x14ac:dyDescent="0.25">
      <c r="A60" s="83" t="s">
        <v>47</v>
      </c>
      <c r="B60" s="84">
        <v>38511</v>
      </c>
      <c r="C60" s="84">
        <v>28201784.608064219</v>
      </c>
      <c r="D60" s="84">
        <v>31575</v>
      </c>
      <c r="E60" s="20"/>
      <c r="F60" s="50" t="s">
        <v>47</v>
      </c>
      <c r="G60" s="51">
        <v>36711</v>
      </c>
      <c r="H60" s="51">
        <v>26944521.332724478</v>
      </c>
      <c r="I60" s="54">
        <v>28817</v>
      </c>
      <c r="K60" s="97" t="s">
        <v>47</v>
      </c>
      <c r="L60" s="98">
        <v>4.9031625398382017E-2</v>
      </c>
      <c r="M60" s="98">
        <v>4.6661184283603552E-2</v>
      </c>
      <c r="N60" s="98">
        <v>9.5707394940486523E-2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5562</v>
      </c>
      <c r="C61" s="30">
        <v>4420505.6021121209</v>
      </c>
      <c r="D61" s="31">
        <v>4395</v>
      </c>
      <c r="E61" s="20"/>
      <c r="F61" s="72" t="s">
        <v>48</v>
      </c>
      <c r="G61" s="56">
        <v>5546</v>
      </c>
      <c r="H61" s="56">
        <v>4923133.2354230154</v>
      </c>
      <c r="I61" s="57">
        <v>3986</v>
      </c>
      <c r="K61" s="10" t="s">
        <v>48</v>
      </c>
      <c r="L61" s="101">
        <v>2.8849621348718824E-3</v>
      </c>
      <c r="M61" s="101">
        <v>-0.1020950702073995</v>
      </c>
      <c r="N61" s="102">
        <v>0.1026091319618665</v>
      </c>
    </row>
    <row r="62" spans="1:20" ht="13.5" thickBot="1" x14ac:dyDescent="0.25">
      <c r="A62" s="39" t="s">
        <v>49</v>
      </c>
      <c r="B62" s="30">
        <v>2707</v>
      </c>
      <c r="C62" s="30">
        <v>3171557.6716424078</v>
      </c>
      <c r="D62" s="31">
        <v>1964</v>
      </c>
      <c r="E62" s="20"/>
      <c r="F62" s="67" t="s">
        <v>49</v>
      </c>
      <c r="G62" s="78">
        <v>2853</v>
      </c>
      <c r="H62" s="78">
        <v>3695646.5051142406</v>
      </c>
      <c r="I62" s="79">
        <v>1647</v>
      </c>
      <c r="K62" s="11" t="s">
        <v>49</v>
      </c>
      <c r="L62" s="101">
        <v>-5.1174202593760931E-2</v>
      </c>
      <c r="M62" s="101">
        <v>-0.14181249011413011</v>
      </c>
      <c r="N62" s="102">
        <v>0.19247115968427453</v>
      </c>
    </row>
    <row r="63" spans="1:20" ht="13.5" thickBot="1" x14ac:dyDescent="0.25">
      <c r="A63" s="40" t="s">
        <v>50</v>
      </c>
      <c r="B63" s="34">
        <v>30242</v>
      </c>
      <c r="C63" s="34">
        <v>20609721.33430969</v>
      </c>
      <c r="D63" s="35">
        <v>25216</v>
      </c>
      <c r="E63" s="20"/>
      <c r="F63" s="68" t="s">
        <v>50</v>
      </c>
      <c r="G63" s="73">
        <v>28312</v>
      </c>
      <c r="H63" s="73">
        <v>18325741.592187222</v>
      </c>
      <c r="I63" s="74">
        <v>23184</v>
      </c>
      <c r="K63" s="12" t="s">
        <v>50</v>
      </c>
      <c r="L63" s="103">
        <v>6.8168974286521689E-2</v>
      </c>
      <c r="M63" s="103">
        <v>0.12463232282486136</v>
      </c>
      <c r="N63" s="104">
        <v>8.7646652864044272E-2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2429</v>
      </c>
      <c r="C65" s="84">
        <v>2483650.974198428</v>
      </c>
      <c r="D65" s="84">
        <v>1454</v>
      </c>
      <c r="E65" s="20"/>
      <c r="F65" s="50" t="s">
        <v>51</v>
      </c>
      <c r="G65" s="51">
        <v>2698</v>
      </c>
      <c r="H65" s="51">
        <v>2496799.8480284745</v>
      </c>
      <c r="I65" s="54">
        <v>1662</v>
      </c>
      <c r="K65" s="97" t="s">
        <v>51</v>
      </c>
      <c r="L65" s="98">
        <v>-9.9703484062268366E-2</v>
      </c>
      <c r="M65" s="98">
        <v>-5.2662907042505536E-3</v>
      </c>
      <c r="N65" s="98">
        <v>-0.12515042117930208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1436</v>
      </c>
      <c r="C66" s="30">
        <v>1537565.4535041051</v>
      </c>
      <c r="D66" s="31">
        <v>737</v>
      </c>
      <c r="E66" s="20"/>
      <c r="F66" s="72" t="s">
        <v>52</v>
      </c>
      <c r="G66" s="56">
        <v>1586</v>
      </c>
      <c r="H66" s="56">
        <v>1588610.9157372322</v>
      </c>
      <c r="I66" s="57">
        <v>848</v>
      </c>
      <c r="K66" s="10" t="s">
        <v>52</v>
      </c>
      <c r="L66" s="101">
        <v>-9.4577553593947039E-2</v>
      </c>
      <c r="M66" s="101">
        <v>-3.2132136149548129E-2</v>
      </c>
      <c r="N66" s="102">
        <v>-0.13089622641509435</v>
      </c>
    </row>
    <row r="67" spans="1:18" ht="13.5" thickBot="1" x14ac:dyDescent="0.25">
      <c r="A67" s="40" t="s">
        <v>53</v>
      </c>
      <c r="B67" s="34">
        <v>993</v>
      </c>
      <c r="C67" s="34">
        <v>946085.52069432312</v>
      </c>
      <c r="D67" s="35">
        <v>717</v>
      </c>
      <c r="E67" s="20"/>
      <c r="F67" s="68" t="s">
        <v>53</v>
      </c>
      <c r="G67" s="73">
        <v>1112</v>
      </c>
      <c r="H67" s="73">
        <v>908188.93229124253</v>
      </c>
      <c r="I67" s="74">
        <v>814</v>
      </c>
      <c r="K67" s="12" t="s">
        <v>53</v>
      </c>
      <c r="L67" s="103">
        <v>-0.10701438848920863</v>
      </c>
      <c r="M67" s="103">
        <v>4.1727648351177704E-2</v>
      </c>
      <c r="N67" s="104">
        <v>-0.11916461916461918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21573</v>
      </c>
      <c r="C69" s="84">
        <v>20391002.526200965</v>
      </c>
      <c r="D69" s="84">
        <v>15212</v>
      </c>
      <c r="E69" s="20"/>
      <c r="F69" s="50" t="s">
        <v>54</v>
      </c>
      <c r="G69" s="51">
        <v>18658</v>
      </c>
      <c r="H69" s="51">
        <v>17180192.673485979</v>
      </c>
      <c r="I69" s="54">
        <v>11816</v>
      </c>
      <c r="K69" s="97" t="s">
        <v>54</v>
      </c>
      <c r="L69" s="98">
        <v>0.15623325115232078</v>
      </c>
      <c r="M69" s="98">
        <v>0.18689021210281287</v>
      </c>
      <c r="N69" s="98">
        <v>0.28740690589031814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8680</v>
      </c>
      <c r="C70" s="30">
        <v>6639419.8637664374</v>
      </c>
      <c r="D70" s="31">
        <v>6962</v>
      </c>
      <c r="E70" s="20"/>
      <c r="F70" s="72" t="s">
        <v>55</v>
      </c>
      <c r="G70" s="56">
        <v>8276</v>
      </c>
      <c r="H70" s="56">
        <v>6187911.3610621784</v>
      </c>
      <c r="I70" s="57">
        <v>5827</v>
      </c>
      <c r="K70" s="10" t="s">
        <v>55</v>
      </c>
      <c r="L70" s="101">
        <v>4.8815853069115622E-2</v>
      </c>
      <c r="M70" s="101">
        <v>7.2966220160392892E-2</v>
      </c>
      <c r="N70" s="102">
        <v>0.19478290715634117</v>
      </c>
    </row>
    <row r="71" spans="1:18" ht="13.5" thickBot="1" x14ac:dyDescent="0.25">
      <c r="A71" s="39" t="s">
        <v>56</v>
      </c>
      <c r="B71" s="30">
        <v>1132</v>
      </c>
      <c r="C71" s="30">
        <v>1400382.3430056141</v>
      </c>
      <c r="D71" s="31">
        <v>565</v>
      </c>
      <c r="E71" s="20"/>
      <c r="F71" s="67" t="s">
        <v>56</v>
      </c>
      <c r="G71" s="78">
        <v>891</v>
      </c>
      <c r="H71" s="78">
        <v>915551.4239246652</v>
      </c>
      <c r="I71" s="79">
        <v>525</v>
      </c>
      <c r="K71" s="11" t="s">
        <v>56</v>
      </c>
      <c r="L71" s="101">
        <v>0.27048260381593714</v>
      </c>
      <c r="M71" s="101">
        <v>0.52955072365311784</v>
      </c>
      <c r="N71" s="102">
        <v>7.6190476190476142E-2</v>
      </c>
    </row>
    <row r="72" spans="1:18" ht="13.5" thickBot="1" x14ac:dyDescent="0.25">
      <c r="A72" s="39" t="s">
        <v>57</v>
      </c>
      <c r="B72" s="30">
        <v>1415</v>
      </c>
      <c r="C72" s="30">
        <v>1298073.7900906131</v>
      </c>
      <c r="D72" s="31">
        <v>919</v>
      </c>
      <c r="E72" s="20"/>
      <c r="F72" s="67" t="s">
        <v>57</v>
      </c>
      <c r="G72" s="78">
        <v>1175</v>
      </c>
      <c r="H72" s="78">
        <v>1084092.6137877987</v>
      </c>
      <c r="I72" s="79">
        <v>742</v>
      </c>
      <c r="K72" s="11" t="s">
        <v>57</v>
      </c>
      <c r="L72" s="101">
        <v>0.20425531914893624</v>
      </c>
      <c r="M72" s="101">
        <v>0.19738274533129441</v>
      </c>
      <c r="N72" s="102">
        <v>0.23854447439353099</v>
      </c>
    </row>
    <row r="73" spans="1:18" ht="13.5" thickBot="1" x14ac:dyDescent="0.25">
      <c r="A73" s="40" t="s">
        <v>58</v>
      </c>
      <c r="B73" s="34">
        <v>10346</v>
      </c>
      <c r="C73" s="34">
        <v>11053126.5293383</v>
      </c>
      <c r="D73" s="35">
        <v>6766</v>
      </c>
      <c r="E73" s="20"/>
      <c r="F73" s="68" t="s">
        <v>58</v>
      </c>
      <c r="G73" s="73">
        <v>8316</v>
      </c>
      <c r="H73" s="73">
        <v>8992637.2747113388</v>
      </c>
      <c r="I73" s="74">
        <v>4722</v>
      </c>
      <c r="K73" s="12" t="s">
        <v>58</v>
      </c>
      <c r="L73" s="103">
        <v>0.24410774410774416</v>
      </c>
      <c r="M73" s="103">
        <v>0.22913069789008067</v>
      </c>
      <c r="N73" s="104">
        <v>0.43286742905548503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55209</v>
      </c>
      <c r="C75" s="84">
        <v>57081704.861240812</v>
      </c>
      <c r="D75" s="84">
        <v>37564</v>
      </c>
      <c r="E75" s="20"/>
      <c r="F75" s="50" t="s">
        <v>59</v>
      </c>
      <c r="G75" s="51">
        <v>49969</v>
      </c>
      <c r="H75" s="51">
        <v>54650626.07600116</v>
      </c>
      <c r="I75" s="54">
        <v>31825</v>
      </c>
      <c r="K75" s="97" t="s">
        <v>59</v>
      </c>
      <c r="L75" s="98">
        <v>0.10486501631011236</v>
      </c>
      <c r="M75" s="98">
        <v>4.4484006127556874E-2</v>
      </c>
      <c r="N75" s="98">
        <v>0.180329929300864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55209</v>
      </c>
      <c r="C76" s="34">
        <v>57081704.861240812</v>
      </c>
      <c r="D76" s="35">
        <v>37564</v>
      </c>
      <c r="E76" s="20"/>
      <c r="F76" s="71" t="s">
        <v>60</v>
      </c>
      <c r="G76" s="60">
        <v>49969</v>
      </c>
      <c r="H76" s="60">
        <v>54650626.07600116</v>
      </c>
      <c r="I76" s="61">
        <v>31825</v>
      </c>
      <c r="K76" s="14" t="s">
        <v>60</v>
      </c>
      <c r="L76" s="103">
        <v>0.10486501631011236</v>
      </c>
      <c r="M76" s="103">
        <v>4.4484006127556874E-2</v>
      </c>
      <c r="N76" s="104">
        <v>0.180329929300864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23380</v>
      </c>
      <c r="C78" s="84">
        <v>23659490.534757502</v>
      </c>
      <c r="D78" s="84">
        <v>19642</v>
      </c>
      <c r="E78" s="20"/>
      <c r="F78" s="50" t="s">
        <v>61</v>
      </c>
      <c r="G78" s="51">
        <v>19542</v>
      </c>
      <c r="H78" s="51">
        <v>22795578.882016204</v>
      </c>
      <c r="I78" s="54">
        <v>14929</v>
      </c>
      <c r="K78" s="97" t="s">
        <v>61</v>
      </c>
      <c r="L78" s="98">
        <v>0.1963975028144509</v>
      </c>
      <c r="M78" s="98">
        <v>3.7898210754492068E-2</v>
      </c>
      <c r="N78" s="98">
        <v>0.31569428628843199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23380</v>
      </c>
      <c r="C79" s="34">
        <v>23659490.534757502</v>
      </c>
      <c r="D79" s="35">
        <v>19642</v>
      </c>
      <c r="E79" s="20"/>
      <c r="F79" s="71" t="s">
        <v>62</v>
      </c>
      <c r="G79" s="60">
        <v>19542</v>
      </c>
      <c r="H79" s="60">
        <v>22795578.882016204</v>
      </c>
      <c r="I79" s="61">
        <v>14929</v>
      </c>
      <c r="K79" s="14" t="s">
        <v>62</v>
      </c>
      <c r="L79" s="103">
        <v>0.1963975028144509</v>
      </c>
      <c r="M79" s="103">
        <v>3.7898210754492068E-2</v>
      </c>
      <c r="N79" s="104">
        <v>0.31569428628843199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10281</v>
      </c>
      <c r="C81" s="84">
        <v>12239905.726339031</v>
      </c>
      <c r="D81" s="84">
        <v>6913</v>
      </c>
      <c r="E81" s="20"/>
      <c r="F81" s="50" t="s">
        <v>63</v>
      </c>
      <c r="G81" s="51">
        <v>8624</v>
      </c>
      <c r="H81" s="51">
        <v>9622125.1144319605</v>
      </c>
      <c r="I81" s="54">
        <v>5513</v>
      </c>
      <c r="K81" s="97" t="s">
        <v>63</v>
      </c>
      <c r="L81" s="98">
        <v>0.19213821892393312</v>
      </c>
      <c r="M81" s="98">
        <v>0.27205846741493045</v>
      </c>
      <c r="N81" s="98">
        <v>0.25394522038817335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10281</v>
      </c>
      <c r="C82" s="34">
        <v>12239905.726339031</v>
      </c>
      <c r="D82" s="35">
        <v>6913</v>
      </c>
      <c r="E82" s="20"/>
      <c r="F82" s="71" t="s">
        <v>64</v>
      </c>
      <c r="G82" s="60">
        <v>8624</v>
      </c>
      <c r="H82" s="60">
        <v>9622125.1144319605</v>
      </c>
      <c r="I82" s="61">
        <v>5513</v>
      </c>
      <c r="K82" s="14" t="s">
        <v>64</v>
      </c>
      <c r="L82" s="103">
        <v>0.19213821892393312</v>
      </c>
      <c r="M82" s="103">
        <v>0.27205846741493045</v>
      </c>
      <c r="N82" s="104">
        <v>0.25394522038817335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17057</v>
      </c>
      <c r="C84" s="84">
        <v>18418225.731985897</v>
      </c>
      <c r="D84" s="84">
        <v>12606</v>
      </c>
      <c r="E84" s="20"/>
      <c r="F84" s="50" t="s">
        <v>65</v>
      </c>
      <c r="G84" s="51">
        <v>15588</v>
      </c>
      <c r="H84" s="51">
        <v>17087263.750792086</v>
      </c>
      <c r="I84" s="54">
        <v>11058</v>
      </c>
      <c r="K84" s="97" t="s">
        <v>65</v>
      </c>
      <c r="L84" s="98">
        <v>9.4239158326918204E-2</v>
      </c>
      <c r="M84" s="98">
        <v>7.7892048756613486E-2</v>
      </c>
      <c r="N84" s="98">
        <v>0.13998914812805219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3956</v>
      </c>
      <c r="C85" s="30">
        <v>4894404.9804502157</v>
      </c>
      <c r="D85" s="31">
        <v>2603</v>
      </c>
      <c r="E85" s="20"/>
      <c r="F85" s="72" t="s">
        <v>66</v>
      </c>
      <c r="G85" s="56">
        <v>3926</v>
      </c>
      <c r="H85" s="56">
        <v>4698661.4754488869</v>
      </c>
      <c r="I85" s="57">
        <v>2525</v>
      </c>
      <c r="K85" s="10" t="s">
        <v>66</v>
      </c>
      <c r="L85" s="101">
        <v>7.641365257259336E-3</v>
      </c>
      <c r="M85" s="101">
        <v>4.1659418543794624E-2</v>
      </c>
      <c r="N85" s="102">
        <v>3.0891089108910919E-2</v>
      </c>
    </row>
    <row r="86" spans="1:18" ht="13.5" thickBot="1" x14ac:dyDescent="0.25">
      <c r="A86" s="39" t="s">
        <v>67</v>
      </c>
      <c r="B86" s="30">
        <v>3274</v>
      </c>
      <c r="C86" s="30">
        <v>3496785.8896045685</v>
      </c>
      <c r="D86" s="31">
        <v>2513</v>
      </c>
      <c r="E86" s="20"/>
      <c r="F86" s="67" t="s">
        <v>67</v>
      </c>
      <c r="G86" s="78">
        <v>3002</v>
      </c>
      <c r="H86" s="78">
        <v>3197267.591520465</v>
      </c>
      <c r="I86" s="79">
        <v>2221</v>
      </c>
      <c r="K86" s="11" t="s">
        <v>67</v>
      </c>
      <c r="L86" s="101">
        <v>9.060626249167214E-2</v>
      </c>
      <c r="M86" s="101">
        <v>9.3679458947528049E-2</v>
      </c>
      <c r="N86" s="102">
        <v>0.13147230977037361</v>
      </c>
    </row>
    <row r="87" spans="1:18" ht="13.5" thickBot="1" x14ac:dyDescent="0.25">
      <c r="A87" s="40" t="s">
        <v>68</v>
      </c>
      <c r="B87" s="34">
        <v>9827</v>
      </c>
      <c r="C87" s="34">
        <v>10027034.861931114</v>
      </c>
      <c r="D87" s="35">
        <v>7490</v>
      </c>
      <c r="E87" s="20"/>
      <c r="F87" s="68" t="s">
        <v>68</v>
      </c>
      <c r="G87" s="73">
        <v>8660</v>
      </c>
      <c r="H87" s="73">
        <v>9191334.6838227343</v>
      </c>
      <c r="I87" s="74">
        <v>6312</v>
      </c>
      <c r="K87" s="12" t="s">
        <v>68</v>
      </c>
      <c r="L87" s="103">
        <v>0.13475750577367207</v>
      </c>
      <c r="M87" s="103">
        <v>9.0922614272686442E-2</v>
      </c>
      <c r="N87" s="104">
        <v>0.1866286438529785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3133</v>
      </c>
      <c r="C89" s="84">
        <v>3426249.26121906</v>
      </c>
      <c r="D89" s="84">
        <v>2324</v>
      </c>
      <c r="E89" s="20"/>
      <c r="F89" s="53" t="s">
        <v>69</v>
      </c>
      <c r="G89" s="51">
        <v>2752</v>
      </c>
      <c r="H89" s="51">
        <v>3032438.5962237385</v>
      </c>
      <c r="I89" s="54">
        <v>1886</v>
      </c>
      <c r="K89" s="100" t="s">
        <v>69</v>
      </c>
      <c r="L89" s="98">
        <v>0.13844476744186052</v>
      </c>
      <c r="M89" s="98">
        <v>0.12986599810651711</v>
      </c>
      <c r="N89" s="98">
        <v>0.23223753976670203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3133</v>
      </c>
      <c r="C90" s="34">
        <v>3426249.26121906</v>
      </c>
      <c r="D90" s="35">
        <v>2324</v>
      </c>
      <c r="E90" s="20"/>
      <c r="F90" s="70" t="s">
        <v>70</v>
      </c>
      <c r="G90" s="60">
        <v>2752</v>
      </c>
      <c r="H90" s="60">
        <v>3032438.5962237385</v>
      </c>
      <c r="I90" s="61">
        <v>1886</v>
      </c>
      <c r="K90" s="13" t="s">
        <v>70</v>
      </c>
      <c r="L90" s="103">
        <v>0.13844476744186052</v>
      </c>
      <c r="M90" s="103">
        <v>0.12986599810651711</v>
      </c>
      <c r="N90" s="104">
        <v>0.23223753976670203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33"/>
      <c r="C92" s="133"/>
      <c r="D92" s="134"/>
      <c r="E92" s="20"/>
      <c r="F92" s="71" t="s">
        <v>71</v>
      </c>
      <c r="G92" s="133"/>
      <c r="H92" s="133"/>
      <c r="I92" s="134"/>
      <c r="K92" s="14" t="s">
        <v>71</v>
      </c>
      <c r="L92" s="133"/>
      <c r="M92" s="133"/>
      <c r="N92" s="134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2018</vt:lpstr>
      <vt:lpstr>Febrero 2018</vt:lpstr>
      <vt:lpstr>Marzo 2018</vt:lpstr>
      <vt:lpstr>ITR18</vt:lpstr>
      <vt:lpstr>Abril 2018</vt:lpstr>
      <vt:lpstr>Mayo 2018</vt:lpstr>
      <vt:lpstr>Junio 2018</vt:lpstr>
      <vt:lpstr>IITR18</vt:lpstr>
      <vt:lpstr>Julio 2018</vt:lpstr>
      <vt:lpstr>Agosto 2018</vt:lpstr>
      <vt:lpstr>Septiembre 2018</vt:lpstr>
      <vt:lpstr>IIITR2018</vt:lpstr>
      <vt:lpstr>Octubre 2018</vt:lpstr>
      <vt:lpstr>Noviembre 2018</vt:lpstr>
      <vt:lpstr>Diciembre 2018</vt:lpstr>
      <vt:lpstr>IVTR2018</vt:lpstr>
      <vt:lpstr>Año 2018</vt:lpstr>
      <vt:lpstr>check</vt:lpstr>
      <vt:lpstr>'Año 2018'!Área_de_impresión</vt:lpstr>
      <vt:lpstr>'Enero 2018'!Área_de_impresión</vt:lpstr>
      <vt:lpstr>'Febrero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2018-06-08T10:14:47Z</cp:lastPrinted>
  <dcterms:created xsi:type="dcterms:W3CDTF">2017-02-09T17:39:54Z</dcterms:created>
  <dcterms:modified xsi:type="dcterms:W3CDTF">2018-12-14T08:12:28Z</dcterms:modified>
</cp:coreProperties>
</file>