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1\Datos\Usuarios\Datos\0. CARPETA ARCHIVOS  PARA DATOS MENSUALES\ejemplo para históricos_reanualización\Reanualización 2022\"/>
    </mc:Choice>
  </mc:AlternateContent>
  <xr:revisionPtr revIDLastSave="0" documentId="13_ncr:1_{B7AADC04-330C-43C9-A51A-561DE69EAD77}" xr6:coauthVersionLast="47" xr6:coauthVersionMax="47" xr10:uidLastSave="{00000000-0000-0000-0000-000000000000}"/>
  <bookViews>
    <workbookView xWindow="-120" yWindow="-120" windowWidth="20730" windowHeight="11160" tabRatio="934" firstSheet="6" activeTab="16" xr2:uid="{00000000-000D-0000-FFFF-FFFF00000000}"/>
  </bookViews>
  <sheets>
    <sheet name="Enero 2018" sheetId="117" r:id="rId1"/>
    <sheet name="Febrero 2018" sheetId="51" r:id="rId2"/>
    <sheet name="Marzo 2018" sheetId="118" r:id="rId3"/>
    <sheet name="ITR18" sheetId="119" r:id="rId4"/>
    <sheet name="Abril 2018" sheetId="120" r:id="rId5"/>
    <sheet name="Mayo 2018" sheetId="121" r:id="rId6"/>
    <sheet name="Junio 2018" sheetId="122" r:id="rId7"/>
    <sheet name="IITR18" sheetId="123" r:id="rId8"/>
    <sheet name="Julio 2018" sheetId="124" r:id="rId9"/>
    <sheet name="Agosto 2018" sheetId="125" r:id="rId10"/>
    <sheet name="Septiembre 2018" sheetId="126" r:id="rId11"/>
    <sheet name="IIITR2018" sheetId="127" r:id="rId12"/>
    <sheet name="Octubre 2018" sheetId="128" r:id="rId13"/>
    <sheet name="Noviembre 2018" sheetId="129" r:id="rId14"/>
    <sheet name="Diciembre 2018" sheetId="130" r:id="rId15"/>
    <sheet name="IVTR2018" sheetId="131" r:id="rId16"/>
    <sheet name="Año 2018" sheetId="14" r:id="rId17"/>
    <sheet name="check" sheetId="132" state="hidden" r:id="rId18"/>
  </sheets>
  <definedNames>
    <definedName name="_xlnm.Print_Area" localSheetId="16">'Año 2018'!$A$1:$N$92</definedName>
    <definedName name="_xlnm.Print_Area" localSheetId="0">'Enero 2018'!$A$1:$N$92</definedName>
    <definedName name="_xlnm.Print_Area" localSheetId="1">'Febrero 2018'!$A$1:$N$92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32" l="1"/>
  <c r="K6" i="132"/>
  <c r="J6" i="132"/>
  <c r="H6" i="132"/>
  <c r="G6" i="132"/>
  <c r="F6" i="132"/>
  <c r="D6" i="132"/>
  <c r="C6" i="132"/>
  <c r="B6" i="132"/>
  <c r="N6" i="132" l="1"/>
  <c r="N5" i="132" s="1"/>
  <c r="P6" i="132"/>
  <c r="P5" i="132" s="1"/>
  <c r="O6" i="132"/>
  <c r="O5" i="132" s="1"/>
  <c r="B5" i="132" l="1"/>
  <c r="H5" i="132"/>
  <c r="D5" i="132"/>
  <c r="K5" i="132" l="1"/>
  <c r="J5" i="132"/>
  <c r="L5" i="132"/>
  <c r="G5" i="132"/>
  <c r="F5" i="132"/>
  <c r="C5" i="132"/>
</calcChain>
</file>

<file path=xl/sharedStrings.xml><?xml version="1.0" encoding="utf-8"?>
<sst xmlns="http://schemas.openxmlformats.org/spreadsheetml/2006/main" count="3870" uniqueCount="109">
  <si>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</si>
  <si>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</si>
  <si>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</si>
  <si>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</si>
  <si>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</si>
  <si>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</si>
  <si>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</si>
  <si>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</si>
  <si>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</si>
  <si>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</si>
  <si>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</si>
  <si>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</si>
  <si>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</si>
  <si>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</si>
  <si>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</si>
  <si>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</si>
  <si>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</si>
  <si>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</si>
  <si>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</si>
  <si>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</si>
  <si>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</si>
  <si>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</si>
  <si>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</si>
  <si>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</si>
  <si>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</si>
  <si>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</si>
  <si>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</si>
  <si>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</si>
  <si>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</si>
  <si>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</si>
  <si>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</si>
  <si>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</si>
  <si>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</si>
  <si>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</si>
  <si>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</si>
  <si>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</si>
  <si>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</si>
  <si>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</si>
  <si>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</si>
  <si>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</si>
  <si>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</si>
  <si>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</si>
  <si>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</si>
  <si>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</si>
  <si>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</si>
  <si>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</si>
  <si>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</si>
  <si>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</si>
  <si>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</si>
  <si>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</si>
  <si>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</si>
  <si>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</si>
  <si>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</si>
  <si>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</si>
  <si>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</si>
  <si>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</si>
  <si>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</si>
  <si>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</si>
  <si>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</si>
  <si>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</si>
  <si>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</si>
  <si>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</si>
  <si>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</si>
  <si>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</si>
  <si>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</si>
  <si>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</si>
  <si>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</si>
  <si>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</si>
  <si>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</si>
  <si>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</si>
  <si>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</si>
  <si>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</si>
  <si>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</si>
  <si>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</si>
  <si>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</si>
  <si>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</si>
  <si>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</si>
  <si>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</si>
  <si>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</si>
  <si>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</si>
  <si>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>ITR17</t>
  </si>
  <si>
    <t xml:space="preserve"> TRIMESTRAL</t>
  </si>
  <si>
    <t>IITR17</t>
  </si>
  <si>
    <t>IIITR17</t>
  </si>
  <si>
    <t>IVTR17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</si>
  <si>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</si>
  <si>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</si>
  <si>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</si>
  <si>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</si>
  <si>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</si>
  <si>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</si>
  <si>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</si>
  <si>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</si>
  <si>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</si>
  <si>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</si>
  <si>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2018/2017</t>
  </si>
  <si>
    <t>ITR18</t>
  </si>
  <si>
    <t>ITR18/ITR17</t>
  </si>
  <si>
    <t>IITR18</t>
  </si>
  <si>
    <t>IITR18/IITR17</t>
  </si>
  <si>
    <t>IIITR18</t>
  </si>
  <si>
    <t>IIITR18/IIITR17</t>
  </si>
  <si>
    <t>IVTR18</t>
  </si>
  <si>
    <t>IVTR18/IVTR17</t>
  </si>
  <si>
    <t>1T</t>
  </si>
  <si>
    <t>ACUM</t>
  </si>
  <si>
    <t>3T</t>
  </si>
  <si>
    <t>2T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</si>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</sst>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_ ;\-#,##0\ "/>
    <numFmt numFmtId="165" formatCode="0.0%"/>
  </numFmts>
  <fonts count="24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0"/>
      <color theme="0"/>
      <name val="HelveticaNeue LT 65 Medium"/>
      <family val="1"/>
    </font>
    <font>
      <b/>
      <sz val="9"/>
      <color theme="0"/>
      <name val="HelveticaNeue LT 65 Medium"/>
      <family val="1"/>
    </font>
    <font>
      <b/>
      <u/>
      <sz val="9"/>
      <color theme="0"/>
      <name val="HelveticaNeue LT 65 Medium"/>
      <family val="1"/>
    </font>
    <font>
      <b/>
      <sz val="10"/>
      <color theme="0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8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15" xfId="0" applyFont="1" applyFill="1" applyBorder="1"/>
    <xf numFmtId="0" fontId="2" fillId="0" borderId="0" xfId="0" applyFont="1" applyFill="1"/>
    <xf numFmtId="0" fontId="2" fillId="0" borderId="15" xfId="0" applyFont="1" applyFill="1" applyBorder="1"/>
    <xf numFmtId="0" fontId="15" fillId="0" borderId="16" xfId="0" applyFont="1" applyFill="1" applyBorder="1"/>
    <xf numFmtId="0" fontId="2" fillId="0" borderId="16" xfId="0" applyFont="1" applyFill="1" applyBorder="1"/>
    <xf numFmtId="0" fontId="15" fillId="0" borderId="17" xfId="0" applyFont="1" applyFill="1" applyBorder="1"/>
    <xf numFmtId="0" fontId="2" fillId="0" borderId="17" xfId="0" applyFont="1" applyFill="1" applyBorder="1"/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0" fontId="20" fillId="3" borderId="0" xfId="0" applyFont="1" applyFill="1"/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0" fillId="3" borderId="4" xfId="0" applyFont="1" applyFill="1" applyBorder="1" applyAlignment="1">
      <alignment vertical="center"/>
    </xf>
    <xf numFmtId="164" fontId="20" fillId="3" borderId="18" xfId="0" applyNumberFormat="1" applyFont="1" applyFill="1" applyBorder="1" applyAlignment="1">
      <alignment horizontal="center" vertical="center"/>
    </xf>
    <xf numFmtId="165" fontId="20" fillId="3" borderId="0" xfId="1" applyNumberFormat="1" applyFont="1" applyFill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165" fontId="20" fillId="3" borderId="0" xfId="1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/>
    </xf>
    <xf numFmtId="0" fontId="23" fillId="3" borderId="0" xfId="0" applyFont="1" applyFill="1"/>
    <xf numFmtId="0" fontId="21" fillId="3" borderId="0" xfId="0" applyFont="1" applyFill="1" applyAlignment="1">
      <alignment horizontal="left"/>
    </xf>
    <xf numFmtId="0" fontId="6" fillId="3" borderId="0" xfId="0" applyFont="1" applyFill="1" applyAlignment="1"/>
    <xf numFmtId="0" fontId="21" fillId="3" borderId="0" xfId="0" applyFont="1" applyFill="1" applyAlignment="1"/>
    <xf numFmtId="0" fontId="6" fillId="3" borderId="0" xfId="0" applyFont="1" applyFill="1" applyAlignment="1">
      <alignment horizontal="left"/>
    </xf>
    <xf numFmtId="164" fontId="2" fillId="0" borderId="0" xfId="0" applyNumberFormat="1" applyFont="1" applyFill="1"/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T92"/>
  <sheetViews>
    <sheetView zoomScale="80" zoomScaleNormal="80" zoomScaleSheetLayoutView="75" workbookViewId="0">
      <selection activeCell="L23" sqref="L23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77</v>
      </c>
      <c r="B2" s="25">
        <v>2018</v>
      </c>
      <c r="C2" s="24"/>
      <c r="D2" s="24"/>
      <c r="F2" s="42" t="s">
        <v>77</v>
      </c>
      <c r="G2" s="43">
        <v>2017</v>
      </c>
      <c r="K2" s="1" t="s">
        <v>77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296449</v>
      </c>
      <c r="C6" s="78">
        <v>293638890.98363298</v>
      </c>
      <c r="D6" s="78">
        <v>210996</v>
      </c>
      <c r="E6" s="19"/>
      <c r="F6" s="47" t="s">
        <v>1</v>
      </c>
      <c r="G6" s="48">
        <v>261799</v>
      </c>
      <c r="H6" s="48">
        <v>243107257.30649343</v>
      </c>
      <c r="I6" s="48">
        <v>186558</v>
      </c>
      <c r="K6" s="91" t="s">
        <v>1</v>
      </c>
      <c r="L6" s="92">
        <v>0.13235344672821525</v>
      </c>
      <c r="M6" s="92">
        <v>0.20785736401703803</v>
      </c>
      <c r="N6" s="92">
        <v>0.13099411443090081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28828</v>
      </c>
      <c r="C8" s="80">
        <v>24859615.196594156</v>
      </c>
      <c r="D8" s="80">
        <v>20417</v>
      </c>
      <c r="E8" s="19"/>
      <c r="F8" s="50" t="s">
        <v>4</v>
      </c>
      <c r="G8" s="48">
        <v>30569</v>
      </c>
      <c r="H8" s="48">
        <v>22511577.736691251</v>
      </c>
      <c r="I8" s="51">
        <v>22727</v>
      </c>
      <c r="K8" s="94" t="s">
        <v>4</v>
      </c>
      <c r="L8" s="92">
        <v>-5.6953122444306281E-2</v>
      </c>
      <c r="M8" s="92">
        <v>0.10430354937210273</v>
      </c>
      <c r="N8" s="92">
        <v>-0.10164121969463635</v>
      </c>
      <c r="O8" s="5"/>
      <c r="P8" s="5"/>
      <c r="Q8" s="5"/>
      <c r="R8" s="5"/>
    </row>
    <row r="9" spans="1:18" ht="13.5" thickBot="1">
      <c r="A9" s="27" t="s">
        <v>5</v>
      </c>
      <c r="B9" s="28">
        <v>2509</v>
      </c>
      <c r="C9" s="28">
        <v>1951768.9122844511</v>
      </c>
      <c r="D9" s="29">
        <v>1665</v>
      </c>
      <c r="E9" s="20"/>
      <c r="F9" s="52" t="s">
        <v>5</v>
      </c>
      <c r="G9" s="53">
        <v>2102</v>
      </c>
      <c r="H9" s="53">
        <v>1375196.8404384041</v>
      </c>
      <c r="I9" s="54">
        <v>1091</v>
      </c>
      <c r="K9" s="6" t="s">
        <v>5</v>
      </c>
      <c r="L9" s="95">
        <v>0.19362511893434831</v>
      </c>
      <c r="M9" s="95">
        <v>0.41926512255673831</v>
      </c>
      <c r="N9" s="95">
        <v>0.52612282309807523</v>
      </c>
    </row>
    <row r="10" spans="1:18" ht="13.5" thickBot="1">
      <c r="A10" s="30" t="s">
        <v>6</v>
      </c>
      <c r="B10" s="28">
        <v>3503</v>
      </c>
      <c r="C10" s="28">
        <v>4065080.3875386049</v>
      </c>
      <c r="D10" s="29">
        <v>2401</v>
      </c>
      <c r="E10" s="19"/>
      <c r="F10" s="55" t="s">
        <v>6</v>
      </c>
      <c r="G10" s="72">
        <v>10251</v>
      </c>
      <c r="H10" s="72">
        <v>5157484.2313892525</v>
      </c>
      <c r="I10" s="73">
        <v>9025</v>
      </c>
      <c r="K10" s="7" t="s">
        <v>6</v>
      </c>
      <c r="L10" s="106">
        <v>-0.65827724124475662</v>
      </c>
      <c r="M10" s="106">
        <v>-0.21180943941662633</v>
      </c>
      <c r="N10" s="108">
        <v>-0.73396121883656518</v>
      </c>
    </row>
    <row r="11" spans="1:18" ht="13.5" thickBot="1">
      <c r="A11" s="30" t="s">
        <v>7</v>
      </c>
      <c r="B11" s="28">
        <v>1647</v>
      </c>
      <c r="C11" s="28">
        <v>2016260.6580254543</v>
      </c>
      <c r="D11" s="29">
        <v>1071</v>
      </c>
      <c r="E11" s="19"/>
      <c r="F11" s="55" t="s">
        <v>7</v>
      </c>
      <c r="G11" s="72">
        <v>1541</v>
      </c>
      <c r="H11" s="72">
        <v>1748402.5663195045</v>
      </c>
      <c r="I11" s="73">
        <v>1177</v>
      </c>
      <c r="K11" s="7" t="s">
        <v>7</v>
      </c>
      <c r="L11" s="106">
        <v>6.8786502271252381E-2</v>
      </c>
      <c r="M11" s="106">
        <v>0.15320161206912863</v>
      </c>
      <c r="N11" s="108">
        <v>-9.005947323704333E-2</v>
      </c>
    </row>
    <row r="12" spans="1:18" ht="13.5" thickBot="1">
      <c r="A12" s="30" t="s">
        <v>8</v>
      </c>
      <c r="B12" s="28">
        <v>1625</v>
      </c>
      <c r="C12" s="28">
        <v>1160258.459668665</v>
      </c>
      <c r="D12" s="29">
        <v>1159</v>
      </c>
      <c r="E12" s="19"/>
      <c r="F12" s="55" t="s">
        <v>8</v>
      </c>
      <c r="G12" s="72">
        <v>1561</v>
      </c>
      <c r="H12" s="72">
        <v>1113738.3419396312</v>
      </c>
      <c r="I12" s="73">
        <v>1134</v>
      </c>
      <c r="K12" s="7" t="s">
        <v>8</v>
      </c>
      <c r="L12" s="106">
        <v>4.0999359385009537E-2</v>
      </c>
      <c r="M12" s="106">
        <v>4.176934202338467E-2</v>
      </c>
      <c r="N12" s="108">
        <v>2.2045855379188684E-2</v>
      </c>
    </row>
    <row r="13" spans="1:18" ht="13.5" thickBot="1">
      <c r="A13" s="30" t="s">
        <v>9</v>
      </c>
      <c r="B13" s="28">
        <v>3247</v>
      </c>
      <c r="C13" s="28">
        <v>1289696.1396777346</v>
      </c>
      <c r="D13" s="29">
        <v>2662</v>
      </c>
      <c r="E13" s="19"/>
      <c r="F13" s="55" t="s">
        <v>9</v>
      </c>
      <c r="G13" s="72">
        <v>1718</v>
      </c>
      <c r="H13" s="72">
        <v>871157.26312476047</v>
      </c>
      <c r="I13" s="73">
        <v>1330</v>
      </c>
      <c r="K13" s="7" t="s">
        <v>9</v>
      </c>
      <c r="L13" s="106">
        <v>0.88998835855646097</v>
      </c>
      <c r="M13" s="106">
        <v>0.48044009304555857</v>
      </c>
      <c r="N13" s="108">
        <v>1.0015037593984961</v>
      </c>
    </row>
    <row r="14" spans="1:18" ht="13.5" thickBot="1">
      <c r="A14" s="30" t="s">
        <v>10</v>
      </c>
      <c r="B14" s="28">
        <v>1438</v>
      </c>
      <c r="C14" s="28">
        <v>1621682.418280116</v>
      </c>
      <c r="D14" s="29">
        <v>1004</v>
      </c>
      <c r="E14" s="19"/>
      <c r="F14" s="55" t="s">
        <v>10</v>
      </c>
      <c r="G14" s="72">
        <v>1203</v>
      </c>
      <c r="H14" s="72">
        <v>1615310.3382974062</v>
      </c>
      <c r="I14" s="73">
        <v>664</v>
      </c>
      <c r="K14" s="7" t="s">
        <v>10</v>
      </c>
      <c r="L14" s="106">
        <v>0.19534497090606817</v>
      </c>
      <c r="M14" s="106">
        <v>3.9448023278463307E-3</v>
      </c>
      <c r="N14" s="108">
        <v>0.51204819277108427</v>
      </c>
    </row>
    <row r="15" spans="1:18" ht="13.5" thickBot="1">
      <c r="A15" s="30" t="s">
        <v>11</v>
      </c>
      <c r="B15" s="28">
        <v>4375</v>
      </c>
      <c r="C15" s="28">
        <v>3761607.7115250207</v>
      </c>
      <c r="D15" s="29">
        <v>3006</v>
      </c>
      <c r="E15" s="19"/>
      <c r="F15" s="55" t="s">
        <v>11</v>
      </c>
      <c r="G15" s="72">
        <v>3662</v>
      </c>
      <c r="H15" s="72">
        <v>3249060.817486193</v>
      </c>
      <c r="I15" s="73">
        <v>2608</v>
      </c>
      <c r="K15" s="7" t="s">
        <v>11</v>
      </c>
      <c r="L15" s="106">
        <v>0.19470234844347356</v>
      </c>
      <c r="M15" s="106">
        <v>0.15775232377317772</v>
      </c>
      <c r="N15" s="108">
        <v>0.15260736196319025</v>
      </c>
    </row>
    <row r="16" spans="1:18" ht="13.5" thickBot="1">
      <c r="A16" s="31" t="s">
        <v>12</v>
      </c>
      <c r="B16" s="32">
        <v>10484</v>
      </c>
      <c r="C16" s="32">
        <v>8993260.5095941126</v>
      </c>
      <c r="D16" s="33">
        <v>7449</v>
      </c>
      <c r="E16" s="19"/>
      <c r="F16" s="56" t="s">
        <v>12</v>
      </c>
      <c r="G16" s="102">
        <v>8531</v>
      </c>
      <c r="H16" s="102">
        <v>7381227.3376960997</v>
      </c>
      <c r="I16" s="103">
        <v>5698</v>
      </c>
      <c r="K16" s="8" t="s">
        <v>12</v>
      </c>
      <c r="L16" s="109">
        <v>0.22892978548821952</v>
      </c>
      <c r="M16" s="109">
        <v>0.21839635851145278</v>
      </c>
      <c r="N16" s="110">
        <v>0.30730080730080722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13521</v>
      </c>
      <c r="C18" s="82">
        <v>13921497.084573843</v>
      </c>
      <c r="D18" s="82">
        <v>10262</v>
      </c>
      <c r="E18" s="19"/>
      <c r="F18" s="61" t="s">
        <v>13</v>
      </c>
      <c r="G18" s="62">
        <v>12218</v>
      </c>
      <c r="H18" s="62">
        <v>12557369.859808985</v>
      </c>
      <c r="I18" s="63">
        <v>9469</v>
      </c>
      <c r="K18" s="100" t="s">
        <v>13</v>
      </c>
      <c r="L18" s="101">
        <v>0.10664593223113439</v>
      </c>
      <c r="M18" s="101">
        <v>0.10863160359167812</v>
      </c>
      <c r="N18" s="113">
        <v>8.3746963776534011E-2</v>
      </c>
    </row>
    <row r="19" spans="1:18" ht="13.5" thickBot="1">
      <c r="A19" s="36" t="s">
        <v>14</v>
      </c>
      <c r="B19" s="119">
        <v>578</v>
      </c>
      <c r="C19" s="119">
        <v>1150269.2099853514</v>
      </c>
      <c r="D19" s="120">
        <v>290</v>
      </c>
      <c r="E19" s="19"/>
      <c r="F19" s="64" t="s">
        <v>14</v>
      </c>
      <c r="G19" s="123">
        <v>468</v>
      </c>
      <c r="H19" s="123">
        <v>739130.95972148911</v>
      </c>
      <c r="I19" s="124">
        <v>251</v>
      </c>
      <c r="K19" s="9" t="s">
        <v>14</v>
      </c>
      <c r="L19" s="127">
        <v>0.2350427350427351</v>
      </c>
      <c r="M19" s="127">
        <v>0.5562454729521582</v>
      </c>
      <c r="N19" s="127">
        <v>0.15537848605577698</v>
      </c>
    </row>
    <row r="20" spans="1:18" ht="13.5" thickBot="1">
      <c r="A20" s="37" t="s">
        <v>15</v>
      </c>
      <c r="B20" s="119">
        <v>1065</v>
      </c>
      <c r="C20" s="119">
        <v>988994.52</v>
      </c>
      <c r="D20" s="120">
        <v>954</v>
      </c>
      <c r="E20" s="19"/>
      <c r="F20" s="64" t="s">
        <v>15</v>
      </c>
      <c r="G20" s="123">
        <v>903</v>
      </c>
      <c r="H20" s="123">
        <v>748492.65</v>
      </c>
      <c r="I20" s="124">
        <v>742</v>
      </c>
      <c r="K20" s="10" t="s">
        <v>15</v>
      </c>
      <c r="L20" s="127">
        <v>0.17940199335548179</v>
      </c>
      <c r="M20" s="127">
        <v>0.3213149387639278</v>
      </c>
      <c r="N20" s="127">
        <v>0.28571428571428581</v>
      </c>
    </row>
    <row r="21" spans="1:18" ht="13.5" thickBot="1">
      <c r="A21" s="38" t="s">
        <v>16</v>
      </c>
      <c r="B21" s="121">
        <v>11878</v>
      </c>
      <c r="C21" s="121">
        <v>11782233.35458849</v>
      </c>
      <c r="D21" s="122">
        <v>9018</v>
      </c>
      <c r="E21" s="19"/>
      <c r="F21" s="65" t="s">
        <v>16</v>
      </c>
      <c r="G21" s="125">
        <v>10847</v>
      </c>
      <c r="H21" s="125">
        <v>11069746.250087496</v>
      </c>
      <c r="I21" s="126">
        <v>8476</v>
      </c>
      <c r="K21" s="11" t="s">
        <v>16</v>
      </c>
      <c r="L21" s="127">
        <v>9.5049322393288449E-2</v>
      </c>
      <c r="M21" s="127">
        <v>6.4363454085080152E-2</v>
      </c>
      <c r="N21" s="127">
        <v>6.3945257196790894E-2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5195</v>
      </c>
      <c r="C23" s="78">
        <v>6291530.5261939699</v>
      </c>
      <c r="D23" s="78">
        <v>3403</v>
      </c>
      <c r="E23" s="19"/>
      <c r="F23" s="50" t="s">
        <v>17</v>
      </c>
      <c r="G23" s="48">
        <v>4583</v>
      </c>
      <c r="H23" s="48">
        <v>4850687.4538678983</v>
      </c>
      <c r="I23" s="51">
        <v>3147</v>
      </c>
      <c r="K23" s="94" t="s">
        <v>17</v>
      </c>
      <c r="L23" s="92">
        <v>0.13353698450796414</v>
      </c>
      <c r="M23" s="92">
        <v>0.2970389426301121</v>
      </c>
      <c r="N23" s="92">
        <v>8.1347314903082335E-2</v>
      </c>
      <c r="O23" s="5"/>
      <c r="P23" s="5"/>
      <c r="Q23" s="5"/>
      <c r="R23" s="5"/>
    </row>
    <row r="24" spans="1:18" ht="13.5" thickBot="1">
      <c r="A24" s="84" t="s">
        <v>18</v>
      </c>
      <c r="B24" s="32">
        <v>5195</v>
      </c>
      <c r="C24" s="32">
        <v>6291530.5261939699</v>
      </c>
      <c r="D24" s="33">
        <v>3403</v>
      </c>
      <c r="E24" s="19"/>
      <c r="F24" s="67" t="s">
        <v>18</v>
      </c>
      <c r="G24" s="57">
        <v>4583</v>
      </c>
      <c r="H24" s="57">
        <v>4850687.4538678983</v>
      </c>
      <c r="I24" s="58">
        <v>3147</v>
      </c>
      <c r="K24" s="12" t="s">
        <v>18</v>
      </c>
      <c r="L24" s="97">
        <v>0.13353698450796414</v>
      </c>
      <c r="M24" s="97">
        <v>0.2970389426301121</v>
      </c>
      <c r="N24" s="98">
        <v>8.1347314903082335E-2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1452</v>
      </c>
      <c r="C26" s="78">
        <v>874895.03562045714</v>
      </c>
      <c r="D26" s="78">
        <v>1083</v>
      </c>
      <c r="E26" s="19"/>
      <c r="F26" s="47" t="s">
        <v>19</v>
      </c>
      <c r="G26" s="48">
        <v>1448</v>
      </c>
      <c r="H26" s="48">
        <v>833529.94822585909</v>
      </c>
      <c r="I26" s="51">
        <v>1028</v>
      </c>
      <c r="K26" s="91" t="s">
        <v>19</v>
      </c>
      <c r="L26" s="92">
        <v>2.7624309392264568E-3</v>
      </c>
      <c r="M26" s="92">
        <v>4.9626396127268491E-2</v>
      </c>
      <c r="N26" s="92">
        <v>5.3501945525291861E-2</v>
      </c>
      <c r="O26" s="5"/>
      <c r="P26" s="5"/>
      <c r="Q26" s="5"/>
      <c r="R26" s="5"/>
    </row>
    <row r="27" spans="1:18" ht="13.5" thickBot="1">
      <c r="A27" s="85" t="s">
        <v>20</v>
      </c>
      <c r="B27" s="32">
        <v>1452</v>
      </c>
      <c r="C27" s="32">
        <v>874895.03562045714</v>
      </c>
      <c r="D27" s="33">
        <v>1083</v>
      </c>
      <c r="E27" s="19"/>
      <c r="F27" s="68" t="s">
        <v>20</v>
      </c>
      <c r="G27" s="57">
        <v>1448</v>
      </c>
      <c r="H27" s="57">
        <v>833529.94822585909</v>
      </c>
      <c r="I27" s="58">
        <v>1028</v>
      </c>
      <c r="K27" s="13" t="s">
        <v>20</v>
      </c>
      <c r="L27" s="97">
        <v>2.7624309392264568E-3</v>
      </c>
      <c r="M27" s="97">
        <v>4.9626396127268491E-2</v>
      </c>
      <c r="N27" s="98">
        <v>5.3501945525291861E-2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13837</v>
      </c>
      <c r="C29" s="78">
        <v>7630695.1658020746</v>
      </c>
      <c r="D29" s="78">
        <v>10687</v>
      </c>
      <c r="E29" s="19"/>
      <c r="F29" s="47" t="s">
        <v>21</v>
      </c>
      <c r="G29" s="48">
        <v>12483</v>
      </c>
      <c r="H29" s="48">
        <v>7099761.9398512645</v>
      </c>
      <c r="I29" s="51">
        <v>9272</v>
      </c>
      <c r="K29" s="91" t="s">
        <v>21</v>
      </c>
      <c r="L29" s="92">
        <v>0.10846751582151737</v>
      </c>
      <c r="M29" s="92">
        <v>7.4781835003602026E-2</v>
      </c>
      <c r="N29" s="92">
        <v>0.15261000862812768</v>
      </c>
      <c r="O29" s="5"/>
      <c r="P29" s="5"/>
      <c r="Q29" s="5"/>
      <c r="R29" s="5"/>
    </row>
    <row r="30" spans="1:18" ht="13.5" thickBot="1">
      <c r="A30" s="86" t="s">
        <v>22</v>
      </c>
      <c r="B30" s="28">
        <v>6150</v>
      </c>
      <c r="C30" s="28">
        <v>3871795.3980658129</v>
      </c>
      <c r="D30" s="29">
        <v>4659</v>
      </c>
      <c r="E30" s="19"/>
      <c r="F30" s="69" t="s">
        <v>22</v>
      </c>
      <c r="G30" s="53">
        <v>5253</v>
      </c>
      <c r="H30" s="53">
        <v>3298821.3084511193</v>
      </c>
      <c r="I30" s="54">
        <v>3906</v>
      </c>
      <c r="K30" s="14" t="s">
        <v>22</v>
      </c>
      <c r="L30" s="95">
        <v>0.17075956596230735</v>
      </c>
      <c r="M30" s="95">
        <v>0.17369055066632866</v>
      </c>
      <c r="N30" s="96">
        <v>0.19278033794162819</v>
      </c>
    </row>
    <row r="31" spans="1:18" ht="13.5" thickBot="1">
      <c r="A31" s="87" t="s">
        <v>23</v>
      </c>
      <c r="B31" s="32">
        <v>7687</v>
      </c>
      <c r="C31" s="32">
        <v>3758899.7677362617</v>
      </c>
      <c r="D31" s="33">
        <v>6028</v>
      </c>
      <c r="E31" s="19"/>
      <c r="F31" s="69" t="s">
        <v>23</v>
      </c>
      <c r="G31" s="70">
        <v>7230</v>
      </c>
      <c r="H31" s="70">
        <v>3800940.6314001451</v>
      </c>
      <c r="I31" s="71">
        <v>5366</v>
      </c>
      <c r="K31" s="15" t="s">
        <v>23</v>
      </c>
      <c r="L31" s="97">
        <v>6.3208852005532501E-2</v>
      </c>
      <c r="M31" s="97">
        <v>-1.1060647282037928E-2</v>
      </c>
      <c r="N31" s="98">
        <v>0.12336936265374576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7653</v>
      </c>
      <c r="C33" s="78">
        <v>6633718.290508097</v>
      </c>
      <c r="D33" s="78">
        <v>5739</v>
      </c>
      <c r="E33" s="19"/>
      <c r="F33" s="50" t="s">
        <v>24</v>
      </c>
      <c r="G33" s="48">
        <v>5158</v>
      </c>
      <c r="H33" s="48">
        <v>4466416.2081494145</v>
      </c>
      <c r="I33" s="51">
        <v>3802</v>
      </c>
      <c r="K33" s="94" t="s">
        <v>24</v>
      </c>
      <c r="L33" s="92">
        <v>0.48371461806901905</v>
      </c>
      <c r="M33" s="92">
        <v>0.48524409310628669</v>
      </c>
      <c r="N33" s="92">
        <v>0.50946870068385053</v>
      </c>
      <c r="O33" s="5"/>
      <c r="P33" s="5"/>
      <c r="Q33" s="5"/>
      <c r="R33" s="5"/>
    </row>
    <row r="34" spans="1:18" ht="13.5" thickBot="1">
      <c r="A34" s="84" t="s">
        <v>25</v>
      </c>
      <c r="B34" s="32">
        <v>7653</v>
      </c>
      <c r="C34" s="32">
        <v>6633718.290508097</v>
      </c>
      <c r="D34" s="33">
        <v>5739</v>
      </c>
      <c r="E34" s="19"/>
      <c r="F34" s="67" t="s">
        <v>25</v>
      </c>
      <c r="G34" s="57">
        <v>5158</v>
      </c>
      <c r="H34" s="57">
        <v>4466416.2081494145</v>
      </c>
      <c r="I34" s="58">
        <v>3802</v>
      </c>
      <c r="K34" s="12" t="s">
        <v>25</v>
      </c>
      <c r="L34" s="97">
        <v>0.48371461806901905</v>
      </c>
      <c r="M34" s="97">
        <v>0.48524409310628669</v>
      </c>
      <c r="N34" s="98">
        <v>0.50946870068385053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13923</v>
      </c>
      <c r="C36" s="78">
        <v>14175630.318363395</v>
      </c>
      <c r="D36" s="78">
        <v>10693</v>
      </c>
      <c r="E36" s="19"/>
      <c r="F36" s="47" t="s">
        <v>26</v>
      </c>
      <c r="G36" s="48">
        <v>11167</v>
      </c>
      <c r="H36" s="48">
        <v>11358561.521632766</v>
      </c>
      <c r="I36" s="51">
        <v>7638</v>
      </c>
      <c r="K36" s="91" t="s">
        <v>26</v>
      </c>
      <c r="L36" s="92">
        <v>0.24679860302677525</v>
      </c>
      <c r="M36" s="92">
        <v>0.24801281318637258</v>
      </c>
      <c r="N36" s="107">
        <v>0.39997381513485197</v>
      </c>
    </row>
    <row r="37" spans="1:18" ht="13.5" thickBot="1">
      <c r="A37" s="36" t="s">
        <v>27</v>
      </c>
      <c r="B37" s="32">
        <v>1115</v>
      </c>
      <c r="C37" s="32">
        <v>1371799.883464918</v>
      </c>
      <c r="D37" s="32">
        <v>712</v>
      </c>
      <c r="E37" s="19"/>
      <c r="F37" s="69" t="s">
        <v>27</v>
      </c>
      <c r="G37" s="105">
        <v>837</v>
      </c>
      <c r="H37" s="105">
        <v>1102101.8203832479</v>
      </c>
      <c r="I37" s="105">
        <v>462</v>
      </c>
      <c r="K37" s="9" t="s">
        <v>27</v>
      </c>
      <c r="L37" s="95">
        <v>0.33213859020310643</v>
      </c>
      <c r="M37" s="95">
        <v>0.24471247401431984</v>
      </c>
      <c r="N37" s="96">
        <v>0.54112554112554112</v>
      </c>
    </row>
    <row r="38" spans="1:18" ht="13.5" thickBot="1">
      <c r="A38" s="37" t="s">
        <v>28</v>
      </c>
      <c r="B38" s="32">
        <v>1093</v>
      </c>
      <c r="C38" s="32">
        <v>1429331.1327600381</v>
      </c>
      <c r="D38" s="32">
        <v>470</v>
      </c>
      <c r="E38" s="19"/>
      <c r="F38" s="64" t="s">
        <v>28</v>
      </c>
      <c r="G38" s="105">
        <v>921</v>
      </c>
      <c r="H38" s="105">
        <v>1322452.8792718512</v>
      </c>
      <c r="I38" s="105">
        <v>345</v>
      </c>
      <c r="K38" s="10" t="s">
        <v>28</v>
      </c>
      <c r="L38" s="106">
        <v>0.18675352877307283</v>
      </c>
      <c r="M38" s="106">
        <v>8.0818194102337149E-2</v>
      </c>
      <c r="N38" s="108">
        <v>0.3623188405797102</v>
      </c>
    </row>
    <row r="39" spans="1:18" ht="13.5" thickBot="1">
      <c r="A39" s="37" t="s">
        <v>29</v>
      </c>
      <c r="B39" s="32">
        <v>843</v>
      </c>
      <c r="C39" s="32">
        <v>1143141.5148296549</v>
      </c>
      <c r="D39" s="32">
        <v>543</v>
      </c>
      <c r="E39" s="19"/>
      <c r="F39" s="64" t="s">
        <v>29</v>
      </c>
      <c r="G39" s="105">
        <v>775</v>
      </c>
      <c r="H39" s="105">
        <v>996859.47074554407</v>
      </c>
      <c r="I39" s="105">
        <v>504</v>
      </c>
      <c r="K39" s="10" t="s">
        <v>29</v>
      </c>
      <c r="L39" s="106">
        <v>8.7741935483870881E-2</v>
      </c>
      <c r="M39" s="106">
        <v>0.14674289443697375</v>
      </c>
      <c r="N39" s="108">
        <v>7.7380952380952328E-2</v>
      </c>
    </row>
    <row r="40" spans="1:18" ht="13.5" thickBot="1">
      <c r="A40" s="37" t="s">
        <v>30</v>
      </c>
      <c r="B40" s="32">
        <v>8193</v>
      </c>
      <c r="C40" s="32">
        <v>7673696.5991276819</v>
      </c>
      <c r="D40" s="32">
        <v>6961</v>
      </c>
      <c r="E40" s="19"/>
      <c r="F40" s="64" t="s">
        <v>30</v>
      </c>
      <c r="G40" s="105">
        <v>6000</v>
      </c>
      <c r="H40" s="105">
        <v>5422839.971661659</v>
      </c>
      <c r="I40" s="105">
        <v>4438</v>
      </c>
      <c r="K40" s="10" t="s">
        <v>30</v>
      </c>
      <c r="L40" s="106">
        <v>0.36549999999999994</v>
      </c>
      <c r="M40" s="106">
        <v>0.41506971240685875</v>
      </c>
      <c r="N40" s="108">
        <v>0.56849932401982883</v>
      </c>
    </row>
    <row r="41" spans="1:18" ht="13.5" thickBot="1">
      <c r="A41" s="38" t="s">
        <v>31</v>
      </c>
      <c r="B41" s="32">
        <v>2679</v>
      </c>
      <c r="C41" s="32">
        <v>2557661.1881811018</v>
      </c>
      <c r="D41" s="32">
        <v>2007</v>
      </c>
      <c r="E41" s="19"/>
      <c r="F41" s="65" t="s">
        <v>31</v>
      </c>
      <c r="G41" s="105">
        <v>2634</v>
      </c>
      <c r="H41" s="105">
        <v>2514307.3795704637</v>
      </c>
      <c r="I41" s="105">
        <v>1889</v>
      </c>
      <c r="K41" s="11" t="s">
        <v>31</v>
      </c>
      <c r="L41" s="111">
        <v>1.7084282460136713E-2</v>
      </c>
      <c r="M41" s="111">
        <v>1.7242843481628967E-2</v>
      </c>
      <c r="N41" s="112">
        <v>6.2466913710958138E-2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19327</v>
      </c>
      <c r="C43" s="78">
        <v>19759075.370257493</v>
      </c>
      <c r="D43" s="78">
        <v>15121</v>
      </c>
      <c r="E43" s="19"/>
      <c r="F43" s="47" t="s">
        <v>32</v>
      </c>
      <c r="G43" s="48">
        <v>17639</v>
      </c>
      <c r="H43" s="48">
        <v>16357170.957494922</v>
      </c>
      <c r="I43" s="51">
        <v>13528</v>
      </c>
      <c r="K43" s="91" t="s">
        <v>32</v>
      </c>
      <c r="L43" s="92">
        <v>9.569703497930715E-2</v>
      </c>
      <c r="M43" s="92">
        <v>0.20797633170201757</v>
      </c>
      <c r="N43" s="92">
        <v>0.11775576581904201</v>
      </c>
    </row>
    <row r="44" spans="1:18" ht="13.5" thickBot="1">
      <c r="A44" s="36" t="s">
        <v>33</v>
      </c>
      <c r="B44" s="119">
        <v>523</v>
      </c>
      <c r="C44" s="119">
        <v>361455.86</v>
      </c>
      <c r="D44" s="120">
        <v>464</v>
      </c>
      <c r="E44" s="132"/>
      <c r="F44" s="133" t="s">
        <v>33</v>
      </c>
      <c r="G44" s="123">
        <v>686</v>
      </c>
      <c r="H44" s="123">
        <v>461147.8</v>
      </c>
      <c r="I44" s="124">
        <v>598</v>
      </c>
      <c r="J44" s="134"/>
      <c r="K44" s="135" t="s">
        <v>33</v>
      </c>
      <c r="L44" s="140">
        <v>-0.23760932944606417</v>
      </c>
      <c r="M44" s="140">
        <v>-0.21618218714260373</v>
      </c>
      <c r="N44" s="140">
        <v>-0.22408026755852839</v>
      </c>
    </row>
    <row r="45" spans="1:18" ht="13.5" thickBot="1">
      <c r="A45" s="37" t="s">
        <v>34</v>
      </c>
      <c r="B45" s="119">
        <v>3483</v>
      </c>
      <c r="C45" s="119">
        <v>4977745.3102712007</v>
      </c>
      <c r="D45" s="120">
        <v>2700</v>
      </c>
      <c r="E45" s="132"/>
      <c r="F45" s="136" t="s">
        <v>34</v>
      </c>
      <c r="G45" s="123">
        <v>2866</v>
      </c>
      <c r="H45" s="123">
        <v>3321259.6251531895</v>
      </c>
      <c r="I45" s="124">
        <v>2190</v>
      </c>
      <c r="J45" s="134"/>
      <c r="K45" s="137" t="s">
        <v>34</v>
      </c>
      <c r="L45" s="140">
        <v>0.21528262386601527</v>
      </c>
      <c r="M45" s="140">
        <v>0.49875224224351555</v>
      </c>
      <c r="N45" s="140">
        <v>0.23287671232876717</v>
      </c>
    </row>
    <row r="46" spans="1:18" ht="13.5" thickBot="1">
      <c r="A46" s="37" t="s">
        <v>35</v>
      </c>
      <c r="B46" s="119">
        <v>1001</v>
      </c>
      <c r="C46" s="119">
        <v>883570.09484629193</v>
      </c>
      <c r="D46" s="120">
        <v>804</v>
      </c>
      <c r="E46" s="132"/>
      <c r="F46" s="136" t="s">
        <v>35</v>
      </c>
      <c r="G46" s="123">
        <v>941</v>
      </c>
      <c r="H46" s="123">
        <v>462397.64067490603</v>
      </c>
      <c r="I46" s="124">
        <v>764</v>
      </c>
      <c r="J46" s="134"/>
      <c r="K46" s="137" t="s">
        <v>35</v>
      </c>
      <c r="L46" s="140">
        <v>6.3761955366631318E-2</v>
      </c>
      <c r="M46" s="140">
        <v>0.91084472999613775</v>
      </c>
      <c r="N46" s="140">
        <v>5.2356020942408321E-2</v>
      </c>
    </row>
    <row r="47" spans="1:18" ht="13.5" thickBot="1">
      <c r="A47" s="37" t="s">
        <v>36</v>
      </c>
      <c r="B47" s="119">
        <v>4412</v>
      </c>
      <c r="C47" s="119">
        <v>4682717.2710594255</v>
      </c>
      <c r="D47" s="120">
        <v>3553</v>
      </c>
      <c r="E47" s="132"/>
      <c r="F47" s="136" t="s">
        <v>36</v>
      </c>
      <c r="G47" s="123">
        <v>4154</v>
      </c>
      <c r="H47" s="123">
        <v>4261403.7402091306</v>
      </c>
      <c r="I47" s="124">
        <v>3260</v>
      </c>
      <c r="J47" s="134"/>
      <c r="K47" s="137" t="s">
        <v>36</v>
      </c>
      <c r="L47" s="140">
        <v>6.2108810784785806E-2</v>
      </c>
      <c r="M47" s="140">
        <v>9.8867311462400576E-2</v>
      </c>
      <c r="N47" s="140">
        <v>8.9877300613496969E-2</v>
      </c>
    </row>
    <row r="48" spans="1:18" ht="13.5" thickBot="1">
      <c r="A48" s="37" t="s">
        <v>37</v>
      </c>
      <c r="B48" s="119">
        <v>1600</v>
      </c>
      <c r="C48" s="119">
        <v>1769506.2857688521</v>
      </c>
      <c r="D48" s="120">
        <v>910</v>
      </c>
      <c r="E48" s="132"/>
      <c r="F48" s="136" t="s">
        <v>37</v>
      </c>
      <c r="G48" s="123">
        <v>1800</v>
      </c>
      <c r="H48" s="123">
        <v>1841316.1108320812</v>
      </c>
      <c r="I48" s="124">
        <v>934</v>
      </c>
      <c r="J48" s="134"/>
      <c r="K48" s="137" t="s">
        <v>37</v>
      </c>
      <c r="L48" s="140">
        <v>-0.11111111111111116</v>
      </c>
      <c r="M48" s="140">
        <v>-3.8999183595248343E-2</v>
      </c>
      <c r="N48" s="140">
        <v>-2.5695931477516032E-2</v>
      </c>
    </row>
    <row r="49" spans="1:20" ht="13.5" thickBot="1">
      <c r="A49" s="37" t="s">
        <v>38</v>
      </c>
      <c r="B49" s="119">
        <v>2242</v>
      </c>
      <c r="C49" s="119">
        <v>1559227.6849524709</v>
      </c>
      <c r="D49" s="120">
        <v>1997</v>
      </c>
      <c r="E49" s="132"/>
      <c r="F49" s="136" t="s">
        <v>38</v>
      </c>
      <c r="G49" s="123">
        <v>1760</v>
      </c>
      <c r="H49" s="123">
        <v>1276836.268196831</v>
      </c>
      <c r="I49" s="124">
        <v>1537</v>
      </c>
      <c r="J49" s="134"/>
      <c r="K49" s="137" t="s">
        <v>38</v>
      </c>
      <c r="L49" s="140">
        <v>0.27386363636363642</v>
      </c>
      <c r="M49" s="140">
        <v>0.22116494008620058</v>
      </c>
      <c r="N49" s="140">
        <v>0.29928432010409889</v>
      </c>
    </row>
    <row r="50" spans="1:20" ht="13.5" thickBot="1">
      <c r="A50" s="37" t="s">
        <v>39</v>
      </c>
      <c r="B50" s="119">
        <v>471</v>
      </c>
      <c r="C50" s="119">
        <v>668265.67011620488</v>
      </c>
      <c r="D50" s="120">
        <v>333</v>
      </c>
      <c r="E50" s="132"/>
      <c r="F50" s="136" t="s">
        <v>39</v>
      </c>
      <c r="G50" s="123">
        <v>521</v>
      </c>
      <c r="H50" s="123">
        <v>695497.53081844305</v>
      </c>
      <c r="I50" s="124">
        <v>404</v>
      </c>
      <c r="J50" s="134"/>
      <c r="K50" s="137" t="s">
        <v>39</v>
      </c>
      <c r="L50" s="140">
        <v>-9.5969289827255277E-2</v>
      </c>
      <c r="M50" s="140">
        <v>-3.9154503784064376E-2</v>
      </c>
      <c r="N50" s="140">
        <v>-0.17574257425742579</v>
      </c>
    </row>
    <row r="51" spans="1:20" ht="13.5" thickBot="1">
      <c r="A51" s="37" t="s">
        <v>40</v>
      </c>
      <c r="B51" s="119">
        <v>4543</v>
      </c>
      <c r="C51" s="119">
        <v>3802777.5632430473</v>
      </c>
      <c r="D51" s="120">
        <v>3526</v>
      </c>
      <c r="E51" s="132"/>
      <c r="F51" s="136" t="s">
        <v>40</v>
      </c>
      <c r="G51" s="123">
        <v>3984</v>
      </c>
      <c r="H51" s="123">
        <v>3342796.9619243215</v>
      </c>
      <c r="I51" s="124">
        <v>3183</v>
      </c>
      <c r="J51" s="134"/>
      <c r="K51" s="137" t="s">
        <v>40</v>
      </c>
      <c r="L51" s="140">
        <v>0.14031124497991976</v>
      </c>
      <c r="M51" s="140">
        <v>0.13760351183696562</v>
      </c>
      <c r="N51" s="140">
        <v>0.10775997486647815</v>
      </c>
    </row>
    <row r="52" spans="1:20" ht="13.5" thickBot="1">
      <c r="A52" s="38" t="s">
        <v>41</v>
      </c>
      <c r="B52" s="121">
        <v>1052</v>
      </c>
      <c r="C52" s="121">
        <v>1053809.6299999999</v>
      </c>
      <c r="D52" s="122">
        <v>834</v>
      </c>
      <c r="E52" s="132"/>
      <c r="F52" s="138" t="s">
        <v>41</v>
      </c>
      <c r="G52" s="125">
        <v>927</v>
      </c>
      <c r="H52" s="125">
        <v>694515.2796860215</v>
      </c>
      <c r="I52" s="126">
        <v>658</v>
      </c>
      <c r="J52" s="134"/>
      <c r="K52" s="139" t="s">
        <v>41</v>
      </c>
      <c r="L52" s="140">
        <v>0.13484358144552311</v>
      </c>
      <c r="M52" s="140">
        <v>0.51733109525885346</v>
      </c>
      <c r="N52" s="140">
        <v>0.26747720364741645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62036</v>
      </c>
      <c r="C54" s="78">
        <v>76769792.282204658</v>
      </c>
      <c r="D54" s="78">
        <v>42311</v>
      </c>
      <c r="E54" s="19"/>
      <c r="F54" s="47" t="s">
        <v>42</v>
      </c>
      <c r="G54" s="48">
        <v>49954</v>
      </c>
      <c r="H54" s="48">
        <v>58917480.52176965</v>
      </c>
      <c r="I54" s="51">
        <v>34655</v>
      </c>
      <c r="K54" s="91" t="s">
        <v>42</v>
      </c>
      <c r="L54" s="92">
        <v>0.24186251351243149</v>
      </c>
      <c r="M54" s="92">
        <v>0.30300534921615818</v>
      </c>
      <c r="N54" s="92">
        <v>0.22092050209205016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49992</v>
      </c>
      <c r="C55" s="28">
        <v>62954391.195717283</v>
      </c>
      <c r="D55" s="29">
        <v>34095</v>
      </c>
      <c r="E55" s="19"/>
      <c r="F55" s="69" t="s">
        <v>43</v>
      </c>
      <c r="G55" s="53">
        <v>38613</v>
      </c>
      <c r="H55" s="53">
        <v>47151092.651527569</v>
      </c>
      <c r="I55" s="54">
        <v>27075</v>
      </c>
      <c r="K55" s="9" t="s">
        <v>43</v>
      </c>
      <c r="L55" s="95">
        <v>0.29469349700877934</v>
      </c>
      <c r="M55" s="95">
        <v>0.33516293378362949</v>
      </c>
      <c r="N55" s="96">
        <v>0.25927977839335181</v>
      </c>
      <c r="R55" s="5"/>
      <c r="S55" s="5"/>
      <c r="T55" s="5"/>
    </row>
    <row r="56" spans="1:20" ht="13.5" thickBot="1">
      <c r="A56" s="37" t="s">
        <v>44</v>
      </c>
      <c r="B56" s="28">
        <v>3361</v>
      </c>
      <c r="C56" s="28">
        <v>3702994.0696512526</v>
      </c>
      <c r="D56" s="29">
        <v>2493</v>
      </c>
      <c r="E56" s="19"/>
      <c r="F56" s="64" t="s">
        <v>44</v>
      </c>
      <c r="G56" s="72">
        <v>3253</v>
      </c>
      <c r="H56" s="72">
        <v>3255485.1984289861</v>
      </c>
      <c r="I56" s="73">
        <v>2484</v>
      </c>
      <c r="K56" s="10" t="s">
        <v>44</v>
      </c>
      <c r="L56" s="95">
        <v>3.3200122963418455E-2</v>
      </c>
      <c r="M56" s="95">
        <v>0.13746303360194134</v>
      </c>
      <c r="N56" s="96">
        <v>3.6231884057971175E-3</v>
      </c>
      <c r="R56" s="5"/>
      <c r="S56" s="5"/>
      <c r="T56" s="5"/>
    </row>
    <row r="57" spans="1:20" ht="13.5" thickBot="1">
      <c r="A57" s="37" t="s">
        <v>45</v>
      </c>
      <c r="B57" s="28">
        <v>2174</v>
      </c>
      <c r="C57" s="28">
        <v>2572438.8985153963</v>
      </c>
      <c r="D57" s="29">
        <v>1120</v>
      </c>
      <c r="E57" s="19"/>
      <c r="F57" s="64" t="s">
        <v>45</v>
      </c>
      <c r="G57" s="72">
        <v>2241</v>
      </c>
      <c r="H57" s="72">
        <v>2532158.1574115492</v>
      </c>
      <c r="I57" s="73">
        <v>1064</v>
      </c>
      <c r="J57" s="5"/>
      <c r="K57" s="10" t="s">
        <v>45</v>
      </c>
      <c r="L57" s="95">
        <v>-2.9897367246764839E-2</v>
      </c>
      <c r="M57" s="95">
        <v>1.5907671875055041E-2</v>
      </c>
      <c r="N57" s="96">
        <v>5.2631578947368363E-2</v>
      </c>
      <c r="R57" s="5"/>
      <c r="S57" s="5"/>
      <c r="T57" s="5"/>
    </row>
    <row r="58" spans="1:20" ht="13.5" thickBot="1">
      <c r="A58" s="38" t="s">
        <v>46</v>
      </c>
      <c r="B58" s="32">
        <v>6509</v>
      </c>
      <c r="C58" s="32">
        <v>7539968.118320711</v>
      </c>
      <c r="D58" s="33">
        <v>4603</v>
      </c>
      <c r="E58" s="19"/>
      <c r="F58" s="65" t="s">
        <v>46</v>
      </c>
      <c r="G58" s="70">
        <v>5847</v>
      </c>
      <c r="H58" s="70">
        <v>5978744.5144015495</v>
      </c>
      <c r="I58" s="71">
        <v>4032</v>
      </c>
      <c r="K58" s="11" t="s">
        <v>46</v>
      </c>
      <c r="L58" s="97">
        <v>0.11322045493415422</v>
      </c>
      <c r="M58" s="97">
        <v>0.26112900461936439</v>
      </c>
      <c r="N58" s="98">
        <v>0.14161706349206349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28409</v>
      </c>
      <c r="C60" s="78">
        <v>22186205.709352136</v>
      </c>
      <c r="D60" s="78">
        <v>21025</v>
      </c>
      <c r="E60" s="19"/>
      <c r="F60" s="47" t="s">
        <v>47</v>
      </c>
      <c r="G60" s="48">
        <v>28754</v>
      </c>
      <c r="H60" s="48">
        <v>20564000.102222119</v>
      </c>
      <c r="I60" s="51">
        <v>21355</v>
      </c>
      <c r="K60" s="91" t="s">
        <v>47</v>
      </c>
      <c r="L60" s="92">
        <v>-1.1998330667037593E-2</v>
      </c>
      <c r="M60" s="92">
        <v>7.8885703125177731E-2</v>
      </c>
      <c r="N60" s="92">
        <v>-1.5453055490517453E-2</v>
      </c>
      <c r="O60" s="5"/>
      <c r="P60" s="5"/>
      <c r="Q60" s="5"/>
      <c r="R60" s="5"/>
    </row>
    <row r="61" spans="1:20" ht="13.5" thickBot="1">
      <c r="A61" s="36" t="s">
        <v>48</v>
      </c>
      <c r="B61" s="28">
        <v>4625</v>
      </c>
      <c r="C61" s="28">
        <v>3215473.0861768927</v>
      </c>
      <c r="D61" s="29">
        <v>3345</v>
      </c>
      <c r="E61" s="19"/>
      <c r="F61" s="69" t="s">
        <v>48</v>
      </c>
      <c r="G61" s="53">
        <v>3873</v>
      </c>
      <c r="H61" s="53">
        <v>2881209.7527393661</v>
      </c>
      <c r="I61" s="54">
        <v>2777</v>
      </c>
      <c r="K61" s="9" t="s">
        <v>48</v>
      </c>
      <c r="L61" s="95">
        <v>0.19416473018332048</v>
      </c>
      <c r="M61" s="95">
        <v>0.11601492502228239</v>
      </c>
      <c r="N61" s="96">
        <v>0.20453727043572201</v>
      </c>
    </row>
    <row r="62" spans="1:20" ht="13.5" thickBot="1">
      <c r="A62" s="37" t="s">
        <v>49</v>
      </c>
      <c r="B62" s="28">
        <v>3820</v>
      </c>
      <c r="C62" s="28">
        <v>5136700.2763862573</v>
      </c>
      <c r="D62" s="29">
        <v>1709</v>
      </c>
      <c r="E62" s="19"/>
      <c r="F62" s="64" t="s">
        <v>49</v>
      </c>
      <c r="G62" s="72">
        <v>4844</v>
      </c>
      <c r="H62" s="72">
        <v>4954166.2415523725</v>
      </c>
      <c r="I62" s="73">
        <v>2276</v>
      </c>
      <c r="K62" s="10" t="s">
        <v>49</v>
      </c>
      <c r="L62" s="95">
        <v>-0.21139554087530965</v>
      </c>
      <c r="M62" s="95">
        <v>3.6844551824463778E-2</v>
      </c>
      <c r="N62" s="96">
        <v>-0.24912126537785584</v>
      </c>
    </row>
    <row r="63" spans="1:20" ht="13.5" thickBot="1">
      <c r="A63" s="38" t="s">
        <v>50</v>
      </c>
      <c r="B63" s="32">
        <v>19964</v>
      </c>
      <c r="C63" s="32">
        <v>13834032.346788988</v>
      </c>
      <c r="D63" s="33">
        <v>15971</v>
      </c>
      <c r="E63" s="19"/>
      <c r="F63" s="65" t="s">
        <v>50</v>
      </c>
      <c r="G63" s="70">
        <v>20037</v>
      </c>
      <c r="H63" s="70">
        <v>12728624.107930381</v>
      </c>
      <c r="I63" s="71">
        <v>16302</v>
      </c>
      <c r="K63" s="11" t="s">
        <v>50</v>
      </c>
      <c r="L63" s="97">
        <v>-3.6432599690572331E-3</v>
      </c>
      <c r="M63" s="97">
        <v>8.6844283363658903E-2</v>
      </c>
      <c r="N63" s="98">
        <v>-2.0304257146362414E-2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1574</v>
      </c>
      <c r="C65" s="78">
        <v>1720503.3297671699</v>
      </c>
      <c r="D65" s="78">
        <v>991</v>
      </c>
      <c r="E65" s="19"/>
      <c r="F65" s="47" t="s">
        <v>51</v>
      </c>
      <c r="G65" s="48">
        <v>1275</v>
      </c>
      <c r="H65" s="48">
        <v>1056463.0646863887</v>
      </c>
      <c r="I65" s="51">
        <v>952</v>
      </c>
      <c r="K65" s="91" t="s">
        <v>51</v>
      </c>
      <c r="L65" s="92">
        <v>0.23450980392156873</v>
      </c>
      <c r="M65" s="92">
        <v>0.62855038408550667</v>
      </c>
      <c r="N65" s="92">
        <v>4.0966386554621925E-2</v>
      </c>
      <c r="O65" s="5"/>
      <c r="P65" s="5"/>
      <c r="Q65" s="5"/>
      <c r="R65" s="5"/>
    </row>
    <row r="66" spans="1:18" ht="13.5" thickBot="1">
      <c r="A66" s="36" t="s">
        <v>52</v>
      </c>
      <c r="B66" s="28">
        <v>837</v>
      </c>
      <c r="C66" s="28">
        <v>941876.95925273898</v>
      </c>
      <c r="D66" s="29">
        <v>408</v>
      </c>
      <c r="E66" s="19"/>
      <c r="F66" s="69" t="s">
        <v>52</v>
      </c>
      <c r="G66" s="53">
        <v>631</v>
      </c>
      <c r="H66" s="53">
        <v>561431.4680124165</v>
      </c>
      <c r="I66" s="54">
        <v>391</v>
      </c>
      <c r="K66" s="9" t="s">
        <v>52</v>
      </c>
      <c r="L66" s="95">
        <v>0.32646592709984157</v>
      </c>
      <c r="M66" s="95">
        <v>0.67763478343523964</v>
      </c>
      <c r="N66" s="96">
        <v>4.3478260869565188E-2</v>
      </c>
    </row>
    <row r="67" spans="1:18" ht="13.5" thickBot="1">
      <c r="A67" s="38" t="s">
        <v>53</v>
      </c>
      <c r="B67" s="32">
        <v>737</v>
      </c>
      <c r="C67" s="32">
        <v>778626.37051443092</v>
      </c>
      <c r="D67" s="33">
        <v>583</v>
      </c>
      <c r="E67" s="19"/>
      <c r="F67" s="65" t="s">
        <v>53</v>
      </c>
      <c r="G67" s="70">
        <v>644</v>
      </c>
      <c r="H67" s="70">
        <v>495031.59667397226</v>
      </c>
      <c r="I67" s="71">
        <v>561</v>
      </c>
      <c r="K67" s="11" t="s">
        <v>53</v>
      </c>
      <c r="L67" s="97">
        <v>0.14440993788819867</v>
      </c>
      <c r="M67" s="97">
        <v>0.57288216700889527</v>
      </c>
      <c r="N67" s="98">
        <v>3.9215686274509887E-2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12415</v>
      </c>
      <c r="C69" s="78">
        <v>11274667.122532353</v>
      </c>
      <c r="D69" s="78">
        <v>9768</v>
      </c>
      <c r="E69" s="19"/>
      <c r="F69" s="47" t="s">
        <v>54</v>
      </c>
      <c r="G69" s="48">
        <v>10592</v>
      </c>
      <c r="H69" s="48">
        <v>8999935.9228758328</v>
      </c>
      <c r="I69" s="51">
        <v>8029</v>
      </c>
      <c r="K69" s="91" t="s">
        <v>54</v>
      </c>
      <c r="L69" s="92">
        <v>0.17211102719033233</v>
      </c>
      <c r="M69" s="92">
        <v>0.25274971057012308</v>
      </c>
      <c r="N69" s="92">
        <v>0.21658986175115214</v>
      </c>
      <c r="O69" s="5"/>
      <c r="P69" s="5"/>
      <c r="Q69" s="5"/>
      <c r="R69" s="5"/>
    </row>
    <row r="70" spans="1:18" ht="13.5" thickBot="1">
      <c r="A70" s="36" t="s">
        <v>55</v>
      </c>
      <c r="B70" s="28">
        <v>4921</v>
      </c>
      <c r="C70" s="28">
        <v>2894856.6784916213</v>
      </c>
      <c r="D70" s="29">
        <v>4078</v>
      </c>
      <c r="E70" s="19"/>
      <c r="F70" s="69" t="s">
        <v>55</v>
      </c>
      <c r="G70" s="53">
        <v>4357</v>
      </c>
      <c r="H70" s="53">
        <v>2865579.1191811613</v>
      </c>
      <c r="I70" s="54">
        <v>3234</v>
      </c>
      <c r="K70" s="9" t="s">
        <v>55</v>
      </c>
      <c r="L70" s="95">
        <v>0.12944686711039699</v>
      </c>
      <c r="M70" s="95">
        <v>1.0216978171876834E-2</v>
      </c>
      <c r="N70" s="96">
        <v>0.26097711811997537</v>
      </c>
    </row>
    <row r="71" spans="1:18" ht="13.5" thickBot="1">
      <c r="A71" s="37" t="s">
        <v>56</v>
      </c>
      <c r="B71" s="28">
        <v>701</v>
      </c>
      <c r="C71" s="28">
        <v>666103.75860697706</v>
      </c>
      <c r="D71" s="29">
        <v>483</v>
      </c>
      <c r="E71" s="19"/>
      <c r="F71" s="64" t="s">
        <v>56</v>
      </c>
      <c r="G71" s="72">
        <v>553</v>
      </c>
      <c r="H71" s="72">
        <v>488974.17913486902</v>
      </c>
      <c r="I71" s="73">
        <v>367</v>
      </c>
      <c r="K71" s="10" t="s">
        <v>56</v>
      </c>
      <c r="L71" s="95">
        <v>0.26763110307414095</v>
      </c>
      <c r="M71" s="95">
        <v>0.3622473067708798</v>
      </c>
      <c r="N71" s="96">
        <v>0.31607629427792916</v>
      </c>
    </row>
    <row r="72" spans="1:18" ht="13.5" thickBot="1">
      <c r="A72" s="37" t="s">
        <v>57</v>
      </c>
      <c r="B72" s="28">
        <v>661</v>
      </c>
      <c r="C72" s="28">
        <v>940330.40030034096</v>
      </c>
      <c r="D72" s="29">
        <v>542</v>
      </c>
      <c r="E72" s="19"/>
      <c r="F72" s="64" t="s">
        <v>57</v>
      </c>
      <c r="G72" s="72">
        <v>536</v>
      </c>
      <c r="H72" s="72">
        <v>603064.66885005007</v>
      </c>
      <c r="I72" s="73">
        <v>449</v>
      </c>
      <c r="K72" s="10" t="s">
        <v>57</v>
      </c>
      <c r="L72" s="95">
        <v>0.23320895522388052</v>
      </c>
      <c r="M72" s="95">
        <v>0.55925301028396146</v>
      </c>
      <c r="N72" s="96">
        <v>0.20712694877505577</v>
      </c>
    </row>
    <row r="73" spans="1:18" ht="13.5" thickBot="1">
      <c r="A73" s="38" t="s">
        <v>58</v>
      </c>
      <c r="B73" s="32">
        <v>6132</v>
      </c>
      <c r="C73" s="32">
        <v>6773376.285133414</v>
      </c>
      <c r="D73" s="33">
        <v>4665</v>
      </c>
      <c r="E73" s="19"/>
      <c r="F73" s="65" t="s">
        <v>58</v>
      </c>
      <c r="G73" s="70">
        <v>5146</v>
      </c>
      <c r="H73" s="70">
        <v>5042317.9557097517</v>
      </c>
      <c r="I73" s="71">
        <v>3979</v>
      </c>
      <c r="K73" s="11" t="s">
        <v>58</v>
      </c>
      <c r="L73" s="97">
        <v>0.19160513019821224</v>
      </c>
      <c r="M73" s="97">
        <v>0.34330606372481332</v>
      </c>
      <c r="N73" s="98">
        <v>0.17240512691631071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47204</v>
      </c>
      <c r="C75" s="78">
        <v>48236596.053803049</v>
      </c>
      <c r="D75" s="78">
        <v>30610</v>
      </c>
      <c r="E75" s="19"/>
      <c r="F75" s="47" t="s">
        <v>59</v>
      </c>
      <c r="G75" s="48">
        <v>41198</v>
      </c>
      <c r="H75" s="48">
        <v>41294544.58929687</v>
      </c>
      <c r="I75" s="51">
        <v>26630</v>
      </c>
      <c r="K75" s="91" t="s">
        <v>59</v>
      </c>
      <c r="L75" s="92">
        <v>0.14578377591145197</v>
      </c>
      <c r="M75" s="92">
        <v>0.16811061929728832</v>
      </c>
      <c r="N75" s="92">
        <v>0.14945550131430707</v>
      </c>
      <c r="O75" s="5"/>
      <c r="P75" s="5"/>
      <c r="Q75" s="5"/>
      <c r="R75" s="5"/>
    </row>
    <row r="76" spans="1:18" ht="13.5" thickBot="1">
      <c r="A76" s="85" t="s">
        <v>60</v>
      </c>
      <c r="B76" s="32">
        <v>47204</v>
      </c>
      <c r="C76" s="32">
        <v>48236596.053803049</v>
      </c>
      <c r="D76" s="33">
        <v>30610</v>
      </c>
      <c r="E76" s="19"/>
      <c r="F76" s="68" t="s">
        <v>60</v>
      </c>
      <c r="G76" s="57">
        <v>41198</v>
      </c>
      <c r="H76" s="57">
        <v>41294544.58929687</v>
      </c>
      <c r="I76" s="58">
        <v>26630</v>
      </c>
      <c r="K76" s="13" t="s">
        <v>60</v>
      </c>
      <c r="L76" s="97">
        <v>0.14578377591145197</v>
      </c>
      <c r="M76" s="97">
        <v>0.16811061929728832</v>
      </c>
      <c r="N76" s="98">
        <v>0.14945550131430707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16224</v>
      </c>
      <c r="C78" s="78">
        <v>12613804.40040349</v>
      </c>
      <c r="D78" s="78">
        <v>8614</v>
      </c>
      <c r="E78" s="19"/>
      <c r="F78" s="47" t="s">
        <v>61</v>
      </c>
      <c r="G78" s="48">
        <v>12423</v>
      </c>
      <c r="H78" s="48">
        <v>9171998.6253433526</v>
      </c>
      <c r="I78" s="51">
        <v>6017</v>
      </c>
      <c r="K78" s="91" t="s">
        <v>61</v>
      </c>
      <c r="L78" s="92">
        <v>0.30596474281574504</v>
      </c>
      <c r="M78" s="92">
        <v>0.37525144907348862</v>
      </c>
      <c r="N78" s="92">
        <v>0.43161043709489788</v>
      </c>
      <c r="O78" s="5"/>
      <c r="P78" s="5"/>
      <c r="Q78" s="5"/>
      <c r="R78" s="5"/>
    </row>
    <row r="79" spans="1:18" ht="13.5" thickBot="1">
      <c r="A79" s="85" t="s">
        <v>62</v>
      </c>
      <c r="B79" s="32">
        <v>16224</v>
      </c>
      <c r="C79" s="32">
        <v>12613804.40040349</v>
      </c>
      <c r="D79" s="33">
        <v>8614</v>
      </c>
      <c r="E79" s="19"/>
      <c r="F79" s="68" t="s">
        <v>62</v>
      </c>
      <c r="G79" s="57">
        <v>12423</v>
      </c>
      <c r="H79" s="57">
        <v>9171998.6253433526</v>
      </c>
      <c r="I79" s="58">
        <v>6017</v>
      </c>
      <c r="K79" s="13" t="s">
        <v>62</v>
      </c>
      <c r="L79" s="97">
        <v>0.30596474281574504</v>
      </c>
      <c r="M79" s="97">
        <v>0.37525144907348862</v>
      </c>
      <c r="N79" s="98">
        <v>0.43161043709489788</v>
      </c>
    </row>
    <row r="80" spans="1:18" ht="13.5" thickBot="1">
      <c r="B80" s="35"/>
      <c r="C80" s="35"/>
      <c r="D80" s="35"/>
      <c r="E80" s="19"/>
      <c r="F80" s="59"/>
      <c r="G80" s="66"/>
      <c r="H80" s="66"/>
      <c r="I80" s="66"/>
      <c r="L80" s="93"/>
      <c r="M80" s="93"/>
      <c r="N80" s="93"/>
    </row>
    <row r="81" spans="1:18" ht="13.5" thickBot="1">
      <c r="A81" s="77" t="s">
        <v>63</v>
      </c>
      <c r="B81" s="78">
        <v>9109</v>
      </c>
      <c r="C81" s="78">
        <v>10075105.72777565</v>
      </c>
      <c r="D81" s="78">
        <v>7367</v>
      </c>
      <c r="E81" s="19"/>
      <c r="F81" s="47" t="s">
        <v>63</v>
      </c>
      <c r="G81" s="48">
        <v>8012</v>
      </c>
      <c r="H81" s="48">
        <v>8213275.2446860503</v>
      </c>
      <c r="I81" s="51">
        <v>6644</v>
      </c>
      <c r="K81" s="91" t="s">
        <v>63</v>
      </c>
      <c r="L81" s="92">
        <v>0.13691962056914631</v>
      </c>
      <c r="M81" s="92">
        <v>0.22668550944937538</v>
      </c>
      <c r="N81" s="92">
        <v>0.10881998795906078</v>
      </c>
      <c r="O81" s="5"/>
      <c r="P81" s="5"/>
      <c r="Q81" s="5"/>
      <c r="R81" s="5"/>
    </row>
    <row r="82" spans="1:18" ht="13.5" thickBot="1">
      <c r="A82" s="85" t="s">
        <v>64</v>
      </c>
      <c r="B82" s="32">
        <v>9109</v>
      </c>
      <c r="C82" s="32">
        <v>10075105.72777565</v>
      </c>
      <c r="D82" s="33">
        <v>7367</v>
      </c>
      <c r="E82" s="19"/>
      <c r="F82" s="68" t="s">
        <v>64</v>
      </c>
      <c r="G82" s="57">
        <v>8012</v>
      </c>
      <c r="H82" s="57">
        <v>8213275.2446860503</v>
      </c>
      <c r="I82" s="58">
        <v>6644</v>
      </c>
      <c r="K82" s="13" t="s">
        <v>64</v>
      </c>
      <c r="L82" s="97">
        <v>0.13691962056914631</v>
      </c>
      <c r="M82" s="97">
        <v>0.22668550944937538</v>
      </c>
      <c r="N82" s="98">
        <v>0.10881998795906078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13735</v>
      </c>
      <c r="C84" s="78">
        <v>14615825.548972532</v>
      </c>
      <c r="D84" s="78">
        <v>11305</v>
      </c>
      <c r="E84" s="19"/>
      <c r="F84" s="47" t="s">
        <v>65</v>
      </c>
      <c r="G84" s="48">
        <v>12326</v>
      </c>
      <c r="H84" s="48">
        <v>12951973.279453445</v>
      </c>
      <c r="I84" s="51">
        <v>10076</v>
      </c>
      <c r="K84" s="91" t="s">
        <v>65</v>
      </c>
      <c r="L84" s="92">
        <v>0.11431121207204287</v>
      </c>
      <c r="M84" s="92">
        <v>0.12846322592083825</v>
      </c>
      <c r="N84" s="92">
        <v>0.12197300516077814</v>
      </c>
      <c r="O84" s="5"/>
      <c r="P84" s="5"/>
      <c r="Q84" s="5"/>
      <c r="R84" s="5"/>
    </row>
    <row r="85" spans="1:18" ht="13.5" thickBot="1">
      <c r="A85" s="36" t="s">
        <v>66</v>
      </c>
      <c r="B85" s="28">
        <v>3197</v>
      </c>
      <c r="C85" s="28">
        <v>3961759.2698657173</v>
      </c>
      <c r="D85" s="29">
        <v>2452</v>
      </c>
      <c r="E85" s="19"/>
      <c r="F85" s="69" t="s">
        <v>66</v>
      </c>
      <c r="G85" s="53">
        <v>3080</v>
      </c>
      <c r="H85" s="53">
        <v>3530099.5654711691</v>
      </c>
      <c r="I85" s="54">
        <v>2427</v>
      </c>
      <c r="K85" s="9" t="s">
        <v>66</v>
      </c>
      <c r="L85" s="95">
        <v>3.7987012987013014E-2</v>
      </c>
      <c r="M85" s="95">
        <v>0.12227975341452835</v>
      </c>
      <c r="N85" s="96">
        <v>1.0300782859497426E-2</v>
      </c>
    </row>
    <row r="86" spans="1:18" ht="13.5" thickBot="1">
      <c r="A86" s="37" t="s">
        <v>67</v>
      </c>
      <c r="B86" s="28">
        <v>2598</v>
      </c>
      <c r="C86" s="28">
        <v>2864122.0301439567</v>
      </c>
      <c r="D86" s="29">
        <v>2190</v>
      </c>
      <c r="E86" s="19"/>
      <c r="F86" s="64" t="s">
        <v>67</v>
      </c>
      <c r="G86" s="72">
        <v>2431</v>
      </c>
      <c r="H86" s="72">
        <v>2339371.6081398958</v>
      </c>
      <c r="I86" s="73">
        <v>2071</v>
      </c>
      <c r="K86" s="10" t="s">
        <v>67</v>
      </c>
      <c r="L86" s="95">
        <v>6.8696009872480479E-2</v>
      </c>
      <c r="M86" s="95">
        <v>0.22431255478102741</v>
      </c>
      <c r="N86" s="96">
        <v>5.7460164171897699E-2</v>
      </c>
    </row>
    <row r="87" spans="1:18" ht="13.5" thickBot="1">
      <c r="A87" s="38" t="s">
        <v>68</v>
      </c>
      <c r="B87" s="32">
        <v>7940</v>
      </c>
      <c r="C87" s="32">
        <v>7789944.2489628587</v>
      </c>
      <c r="D87" s="33">
        <v>6663</v>
      </c>
      <c r="E87" s="19"/>
      <c r="F87" s="65" t="s">
        <v>68</v>
      </c>
      <c r="G87" s="70">
        <v>6815</v>
      </c>
      <c r="H87" s="70">
        <v>7082502.1058423808</v>
      </c>
      <c r="I87" s="71">
        <v>5578</v>
      </c>
      <c r="K87" s="11" t="s">
        <v>68</v>
      </c>
      <c r="L87" s="97">
        <v>0.16507703595011014</v>
      </c>
      <c r="M87" s="97">
        <v>9.9885906498623722E-2</v>
      </c>
      <c r="N87" s="98">
        <v>0.19451416278235922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2007</v>
      </c>
      <c r="C89" s="78">
        <v>1999733.8209084102</v>
      </c>
      <c r="D89" s="78">
        <v>1600</v>
      </c>
      <c r="E89" s="19"/>
      <c r="F89" s="50" t="s">
        <v>69</v>
      </c>
      <c r="G89" s="48">
        <v>2000</v>
      </c>
      <c r="H89" s="48">
        <v>1902510.3304373855</v>
      </c>
      <c r="I89" s="51">
        <v>1589</v>
      </c>
      <c r="K89" s="94" t="s">
        <v>69</v>
      </c>
      <c r="L89" s="92">
        <v>3.5000000000000586E-3</v>
      </c>
      <c r="M89" s="92">
        <v>5.1102739846186962E-2</v>
      </c>
      <c r="N89" s="92">
        <v>6.9225928256764213E-3</v>
      </c>
      <c r="O89" s="5"/>
      <c r="P89" s="5"/>
      <c r="Q89" s="5"/>
      <c r="R89" s="5"/>
    </row>
    <row r="90" spans="1:18" ht="13.5" thickBot="1">
      <c r="A90" s="84" t="s">
        <v>70</v>
      </c>
      <c r="B90" s="32">
        <v>2007</v>
      </c>
      <c r="C90" s="32">
        <v>1999733.8209084102</v>
      </c>
      <c r="D90" s="33">
        <v>1600</v>
      </c>
      <c r="E90" s="19"/>
      <c r="F90" s="67" t="s">
        <v>70</v>
      </c>
      <c r="G90" s="57">
        <v>2000</v>
      </c>
      <c r="H90" s="57">
        <v>1902510.3304373855</v>
      </c>
      <c r="I90" s="58">
        <v>1589</v>
      </c>
      <c r="K90" s="12" t="s">
        <v>70</v>
      </c>
      <c r="L90" s="97">
        <v>3.5000000000000586E-3</v>
      </c>
      <c r="M90" s="97">
        <v>5.1102739846186962E-2</v>
      </c>
      <c r="N90" s="98">
        <v>6.9225928256764213E-3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T92"/>
  <sheetViews>
    <sheetView zoomScale="80" zoomScaleNormal="80" workbookViewId="0">
      <selection activeCell="M86" sqref="M86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89</v>
      </c>
      <c r="B2" s="25">
        <v>2018</v>
      </c>
      <c r="C2" s="24"/>
      <c r="D2" s="24"/>
      <c r="F2" s="42" t="s">
        <v>89</v>
      </c>
      <c r="G2" s="43">
        <v>2017</v>
      </c>
      <c r="K2" s="1" t="s">
        <v>89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320444</v>
      </c>
      <c r="C6" s="78">
        <v>309163157.57373285</v>
      </c>
      <c r="D6" s="78">
        <v>204962</v>
      </c>
      <c r="E6" s="19"/>
      <c r="F6" s="47" t="s">
        <v>1</v>
      </c>
      <c r="G6" s="48">
        <v>307051</v>
      </c>
      <c r="H6" s="48">
        <v>301251678.8322385</v>
      </c>
      <c r="I6" s="48">
        <v>199796</v>
      </c>
      <c r="K6" s="91" t="s">
        <v>1</v>
      </c>
      <c r="L6" s="92">
        <v>4.3618161152381818E-2</v>
      </c>
      <c r="M6" s="92">
        <v>2.6262023740953433E-2</v>
      </c>
      <c r="N6" s="92">
        <v>2.5856373500970919E-2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31739</v>
      </c>
      <c r="C8" s="80">
        <v>28075756.228153452</v>
      </c>
      <c r="D8" s="80">
        <v>20960</v>
      </c>
      <c r="E8" s="19"/>
      <c r="F8" s="50" t="s">
        <v>4</v>
      </c>
      <c r="G8" s="48">
        <v>38932</v>
      </c>
      <c r="H8" s="48">
        <v>30975422.667832173</v>
      </c>
      <c r="I8" s="51">
        <v>28250</v>
      </c>
      <c r="K8" s="94" t="s">
        <v>4</v>
      </c>
      <c r="L8" s="92">
        <v>-0.18475803965889248</v>
      </c>
      <c r="M8" s="92">
        <v>-9.3611844163470015E-2</v>
      </c>
      <c r="N8" s="92">
        <v>-0.25805309734513271</v>
      </c>
      <c r="O8" s="5"/>
      <c r="P8" s="5"/>
      <c r="Q8" s="5"/>
      <c r="R8" s="5"/>
    </row>
    <row r="9" spans="1:18" ht="13.5" thickBot="1">
      <c r="A9" s="27" t="s">
        <v>5</v>
      </c>
      <c r="B9" s="28">
        <v>2168</v>
      </c>
      <c r="C9" s="28">
        <v>1842053.3952619932</v>
      </c>
      <c r="D9" s="29">
        <v>1301</v>
      </c>
      <c r="E9" s="20"/>
      <c r="F9" s="52" t="s">
        <v>5</v>
      </c>
      <c r="G9" s="53">
        <v>2037</v>
      </c>
      <c r="H9" s="53">
        <v>1759782.3667312819</v>
      </c>
      <c r="I9" s="54">
        <v>1160</v>
      </c>
      <c r="K9" s="6" t="s">
        <v>5</v>
      </c>
      <c r="L9" s="95">
        <v>6.431026018654884E-2</v>
      </c>
      <c r="M9" s="95">
        <v>4.6750683542491789E-2</v>
      </c>
      <c r="N9" s="95">
        <v>0.12155172413793114</v>
      </c>
    </row>
    <row r="10" spans="1:18" ht="13.5" thickBot="1">
      <c r="A10" s="30" t="s">
        <v>6</v>
      </c>
      <c r="B10" s="28">
        <v>6076</v>
      </c>
      <c r="C10" s="28">
        <v>4809979.36139578</v>
      </c>
      <c r="D10" s="29">
        <v>4914</v>
      </c>
      <c r="E10" s="19"/>
      <c r="F10" s="55" t="s">
        <v>6</v>
      </c>
      <c r="G10" s="72">
        <v>14726</v>
      </c>
      <c r="H10" s="72">
        <v>7278711.7070331126</v>
      </c>
      <c r="I10" s="73">
        <v>13137</v>
      </c>
      <c r="K10" s="7" t="s">
        <v>6</v>
      </c>
      <c r="L10" s="106">
        <v>-0.58739644166779847</v>
      </c>
      <c r="M10" s="106">
        <v>-0.33917160687266956</v>
      </c>
      <c r="N10" s="108">
        <v>-0.62594199588947252</v>
      </c>
    </row>
    <row r="11" spans="1:18" ht="13.5" thickBot="1">
      <c r="A11" s="30" t="s">
        <v>7</v>
      </c>
      <c r="B11" s="28">
        <v>2070</v>
      </c>
      <c r="C11" s="28">
        <v>2234998.6407920071</v>
      </c>
      <c r="D11" s="29">
        <v>1149</v>
      </c>
      <c r="E11" s="19"/>
      <c r="F11" s="55" t="s">
        <v>7</v>
      </c>
      <c r="G11" s="72">
        <v>1740</v>
      </c>
      <c r="H11" s="72">
        <v>2385630.6481309007</v>
      </c>
      <c r="I11" s="73">
        <v>868</v>
      </c>
      <c r="K11" s="7" t="s">
        <v>7</v>
      </c>
      <c r="L11" s="106">
        <v>0.18965517241379315</v>
      </c>
      <c r="M11" s="106">
        <v>-6.3141378342414844E-2</v>
      </c>
      <c r="N11" s="108">
        <v>0.32373271889400912</v>
      </c>
    </row>
    <row r="12" spans="1:18" ht="13.5" thickBot="1">
      <c r="A12" s="30" t="s">
        <v>8</v>
      </c>
      <c r="B12" s="28">
        <v>2105</v>
      </c>
      <c r="C12" s="28">
        <v>1664538.4395326469</v>
      </c>
      <c r="D12" s="29">
        <v>1383</v>
      </c>
      <c r="E12" s="19"/>
      <c r="F12" s="55" t="s">
        <v>8</v>
      </c>
      <c r="G12" s="72">
        <v>1691</v>
      </c>
      <c r="H12" s="72">
        <v>1320784.3166341849</v>
      </c>
      <c r="I12" s="73">
        <v>1158</v>
      </c>
      <c r="K12" s="7" t="s">
        <v>8</v>
      </c>
      <c r="L12" s="106">
        <v>0.24482554701360137</v>
      </c>
      <c r="M12" s="106">
        <v>0.26026514592061956</v>
      </c>
      <c r="N12" s="108">
        <v>0.19430051813471505</v>
      </c>
    </row>
    <row r="13" spans="1:18" ht="13.5" thickBot="1">
      <c r="A13" s="30" t="s">
        <v>9</v>
      </c>
      <c r="B13" s="28">
        <v>2076</v>
      </c>
      <c r="C13" s="28">
        <v>1339451.0198730468</v>
      </c>
      <c r="D13" s="29">
        <v>1529</v>
      </c>
      <c r="E13" s="19"/>
      <c r="F13" s="55" t="s">
        <v>9</v>
      </c>
      <c r="G13" s="72">
        <v>1932</v>
      </c>
      <c r="H13" s="72">
        <v>1157217.6883352497</v>
      </c>
      <c r="I13" s="73">
        <v>1518</v>
      </c>
      <c r="K13" s="7" t="s">
        <v>9</v>
      </c>
      <c r="L13" s="106">
        <v>7.4534161490683148E-2</v>
      </c>
      <c r="M13" s="106">
        <v>0.15747541138949783</v>
      </c>
      <c r="N13" s="108">
        <v>7.2463768115942351E-3</v>
      </c>
    </row>
    <row r="14" spans="1:18" ht="13.5" thickBot="1">
      <c r="A14" s="30" t="s">
        <v>10</v>
      </c>
      <c r="B14" s="28">
        <v>1620</v>
      </c>
      <c r="C14" s="28">
        <v>1411783.5339328044</v>
      </c>
      <c r="D14" s="29">
        <v>1026</v>
      </c>
      <c r="E14" s="19"/>
      <c r="F14" s="55" t="s">
        <v>10</v>
      </c>
      <c r="G14" s="72">
        <v>1674</v>
      </c>
      <c r="H14" s="72">
        <v>1721193.1663897473</v>
      </c>
      <c r="I14" s="73">
        <v>898</v>
      </c>
      <c r="K14" s="7" t="s">
        <v>10</v>
      </c>
      <c r="L14" s="106">
        <v>-3.2258064516129004E-2</v>
      </c>
      <c r="M14" s="106">
        <v>-0.17976461823046774</v>
      </c>
      <c r="N14" s="108">
        <v>0.1425389755011135</v>
      </c>
    </row>
    <row r="15" spans="1:18" ht="13.5" thickBot="1">
      <c r="A15" s="30" t="s">
        <v>11</v>
      </c>
      <c r="B15" s="28">
        <v>6831</v>
      </c>
      <c r="C15" s="28">
        <v>5367359.9072953472</v>
      </c>
      <c r="D15" s="29">
        <v>4449</v>
      </c>
      <c r="E15" s="19"/>
      <c r="F15" s="55" t="s">
        <v>11</v>
      </c>
      <c r="G15" s="72">
        <v>6203</v>
      </c>
      <c r="H15" s="72">
        <v>5712173.9216882586</v>
      </c>
      <c r="I15" s="73">
        <v>4252</v>
      </c>
      <c r="K15" s="7" t="s">
        <v>11</v>
      </c>
      <c r="L15" s="106">
        <v>0.1012413348379817</v>
      </c>
      <c r="M15" s="106">
        <v>-6.0364761143512302E-2</v>
      </c>
      <c r="N15" s="108">
        <v>4.6331138287864615E-2</v>
      </c>
    </row>
    <row r="16" spans="1:18" ht="13.5" thickBot="1">
      <c r="A16" s="31" t="s">
        <v>12</v>
      </c>
      <c r="B16" s="32">
        <v>8793</v>
      </c>
      <c r="C16" s="32">
        <v>9405591.9300698265</v>
      </c>
      <c r="D16" s="33">
        <v>5209</v>
      </c>
      <c r="E16" s="19"/>
      <c r="F16" s="56" t="s">
        <v>12</v>
      </c>
      <c r="G16" s="102">
        <v>8929</v>
      </c>
      <c r="H16" s="102">
        <v>9639928.8528894354</v>
      </c>
      <c r="I16" s="103">
        <v>5259</v>
      </c>
      <c r="K16" s="8" t="s">
        <v>12</v>
      </c>
      <c r="L16" s="109">
        <v>-1.5231268899092876E-2</v>
      </c>
      <c r="M16" s="109">
        <v>-2.4308988831320044E-2</v>
      </c>
      <c r="N16" s="110">
        <v>-9.507510933637553E-3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15066</v>
      </c>
      <c r="C18" s="82">
        <v>14762832.162321443</v>
      </c>
      <c r="D18" s="82">
        <v>9086</v>
      </c>
      <c r="E18" s="19"/>
      <c r="F18" s="61" t="s">
        <v>13</v>
      </c>
      <c r="G18" s="62">
        <v>15403</v>
      </c>
      <c r="H18" s="62">
        <v>14502699.513530683</v>
      </c>
      <c r="I18" s="63">
        <v>9813</v>
      </c>
      <c r="K18" s="100" t="s">
        <v>13</v>
      </c>
      <c r="L18" s="101">
        <v>-2.1878854768551559E-2</v>
      </c>
      <c r="M18" s="101">
        <v>1.7936843313071549E-2</v>
      </c>
      <c r="N18" s="113">
        <v>-7.4085396922449864E-2</v>
      </c>
    </row>
    <row r="19" spans="1:18" ht="13.5" thickBot="1">
      <c r="A19" s="36" t="s">
        <v>14</v>
      </c>
      <c r="B19" s="119">
        <v>1108</v>
      </c>
      <c r="C19" s="119">
        <v>1336912.7702770997</v>
      </c>
      <c r="D19" s="120">
        <v>543</v>
      </c>
      <c r="E19" s="19"/>
      <c r="F19" s="64" t="s">
        <v>14</v>
      </c>
      <c r="G19" s="123">
        <v>943</v>
      </c>
      <c r="H19" s="123">
        <v>1191916.2400270668</v>
      </c>
      <c r="I19" s="124">
        <v>473</v>
      </c>
      <c r="K19" s="9" t="s">
        <v>14</v>
      </c>
      <c r="L19" s="127">
        <v>0.17497348886532338</v>
      </c>
      <c r="M19" s="127">
        <v>0.12164993258816592</v>
      </c>
      <c r="N19" s="129">
        <v>0.14799154334038045</v>
      </c>
    </row>
    <row r="20" spans="1:18" ht="13.5" thickBot="1">
      <c r="A20" s="37" t="s">
        <v>15</v>
      </c>
      <c r="B20" s="119">
        <v>787</v>
      </c>
      <c r="C20" s="119">
        <v>715907.49</v>
      </c>
      <c r="D20" s="120">
        <v>522</v>
      </c>
      <c r="E20" s="19"/>
      <c r="F20" s="64" t="s">
        <v>15</v>
      </c>
      <c r="G20" s="123">
        <v>1101</v>
      </c>
      <c r="H20" s="123">
        <v>788562.70060333621</v>
      </c>
      <c r="I20" s="124">
        <v>724</v>
      </c>
      <c r="K20" s="10" t="s">
        <v>15</v>
      </c>
      <c r="L20" s="127">
        <v>-0.28519527702089009</v>
      </c>
      <c r="M20" s="127">
        <v>-9.2136250608540138E-2</v>
      </c>
      <c r="N20" s="129">
        <v>-0.27900552486187846</v>
      </c>
    </row>
    <row r="21" spans="1:18" ht="13.5" thickBot="1">
      <c r="A21" s="38" t="s">
        <v>16</v>
      </c>
      <c r="B21" s="121">
        <v>13171</v>
      </c>
      <c r="C21" s="121">
        <v>12710011.902044343</v>
      </c>
      <c r="D21" s="122">
        <v>8021</v>
      </c>
      <c r="E21" s="19"/>
      <c r="F21" s="65" t="s">
        <v>16</v>
      </c>
      <c r="G21" s="125">
        <v>13359</v>
      </c>
      <c r="H21" s="125">
        <v>12522220.57290028</v>
      </c>
      <c r="I21" s="126">
        <v>8616</v>
      </c>
      <c r="K21" s="11" t="s">
        <v>16</v>
      </c>
      <c r="L21" s="128">
        <v>-1.4072909648925824E-2</v>
      </c>
      <c r="M21" s="128">
        <v>1.4996647603418456E-2</v>
      </c>
      <c r="N21" s="130">
        <v>-6.9057567316620272E-2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5371</v>
      </c>
      <c r="C23" s="78">
        <v>6151812.2714664945</v>
      </c>
      <c r="D23" s="78">
        <v>3187</v>
      </c>
      <c r="E23" s="19"/>
      <c r="F23" s="50" t="s">
        <v>17</v>
      </c>
      <c r="G23" s="48">
        <v>5730</v>
      </c>
      <c r="H23" s="48">
        <v>6474604.9805821516</v>
      </c>
      <c r="I23" s="51">
        <v>3636</v>
      </c>
      <c r="K23" s="94" t="s">
        <v>17</v>
      </c>
      <c r="L23" s="92">
        <v>-6.2652705061082004E-2</v>
      </c>
      <c r="M23" s="92">
        <v>-4.9855197357018377E-2</v>
      </c>
      <c r="N23" s="92">
        <v>-0.12348734873487344</v>
      </c>
      <c r="O23" s="5"/>
      <c r="P23" s="5"/>
      <c r="Q23" s="5"/>
      <c r="R23" s="5"/>
    </row>
    <row r="24" spans="1:18" ht="13.5" thickBot="1">
      <c r="A24" s="84" t="s">
        <v>18</v>
      </c>
      <c r="B24" s="32">
        <v>5371</v>
      </c>
      <c r="C24" s="32">
        <v>6151812.2714664945</v>
      </c>
      <c r="D24" s="33">
        <v>3187</v>
      </c>
      <c r="E24" s="19"/>
      <c r="F24" s="67" t="s">
        <v>18</v>
      </c>
      <c r="G24" s="57">
        <v>5730</v>
      </c>
      <c r="H24" s="57">
        <v>6474604.9805821516</v>
      </c>
      <c r="I24" s="58">
        <v>3636</v>
      </c>
      <c r="K24" s="12" t="s">
        <v>18</v>
      </c>
      <c r="L24" s="97">
        <v>-6.2652705061082004E-2</v>
      </c>
      <c r="M24" s="97">
        <v>-4.9855197357018377E-2</v>
      </c>
      <c r="N24" s="98">
        <v>-0.12348734873487344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3002</v>
      </c>
      <c r="C26" s="78">
        <v>1690719.809935055</v>
      </c>
      <c r="D26" s="78">
        <v>2548</v>
      </c>
      <c r="E26" s="19"/>
      <c r="F26" s="47" t="s">
        <v>19</v>
      </c>
      <c r="G26" s="48">
        <v>3088</v>
      </c>
      <c r="H26" s="48">
        <v>2073263.3754474726</v>
      </c>
      <c r="I26" s="51">
        <v>2511</v>
      </c>
      <c r="K26" s="91" t="s">
        <v>19</v>
      </c>
      <c r="L26" s="92">
        <v>-2.7849740932642475E-2</v>
      </c>
      <c r="M26" s="92">
        <v>-0.18451276863454613</v>
      </c>
      <c r="N26" s="92">
        <v>1.4735165272799611E-2</v>
      </c>
      <c r="O26" s="5"/>
      <c r="P26" s="5"/>
      <c r="Q26" s="5"/>
      <c r="R26" s="5"/>
    </row>
    <row r="27" spans="1:18" ht="13.5" thickBot="1">
      <c r="A27" s="85" t="s">
        <v>20</v>
      </c>
      <c r="B27" s="32">
        <v>3002</v>
      </c>
      <c r="C27" s="32">
        <v>1690719.809935055</v>
      </c>
      <c r="D27" s="33">
        <v>2548</v>
      </c>
      <c r="E27" s="19"/>
      <c r="F27" s="68" t="s">
        <v>20</v>
      </c>
      <c r="G27" s="57">
        <v>3088</v>
      </c>
      <c r="H27" s="57">
        <v>2073263.3754474726</v>
      </c>
      <c r="I27" s="58">
        <v>2511</v>
      </c>
      <c r="K27" s="13" t="s">
        <v>20</v>
      </c>
      <c r="L27" s="97">
        <v>-2.7849740932642475E-2</v>
      </c>
      <c r="M27" s="97">
        <v>-0.18451276863454613</v>
      </c>
      <c r="N27" s="98">
        <v>1.4735165272799611E-2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15325</v>
      </c>
      <c r="C29" s="78">
        <v>9578294.6864297688</v>
      </c>
      <c r="D29" s="78">
        <v>11834</v>
      </c>
      <c r="E29" s="19"/>
      <c r="F29" s="47" t="s">
        <v>21</v>
      </c>
      <c r="G29" s="48">
        <v>14504</v>
      </c>
      <c r="H29" s="48">
        <v>9032340.080513455</v>
      </c>
      <c r="I29" s="51">
        <v>11032</v>
      </c>
      <c r="K29" s="91" t="s">
        <v>21</v>
      </c>
      <c r="L29" s="92">
        <v>5.6605074462217297E-2</v>
      </c>
      <c r="M29" s="92">
        <v>6.0444425370360655E-2</v>
      </c>
      <c r="N29" s="92">
        <v>7.2697606961566352E-2</v>
      </c>
      <c r="O29" s="5"/>
      <c r="P29" s="5"/>
      <c r="Q29" s="5"/>
      <c r="R29" s="5"/>
    </row>
    <row r="30" spans="1:18" ht="13.5" thickBot="1">
      <c r="A30" s="86" t="s">
        <v>22</v>
      </c>
      <c r="B30" s="28">
        <v>6540</v>
      </c>
      <c r="C30" s="28">
        <v>4747708.1454912182</v>
      </c>
      <c r="D30" s="29">
        <v>4830</v>
      </c>
      <c r="E30" s="19"/>
      <c r="F30" s="69" t="s">
        <v>22</v>
      </c>
      <c r="G30" s="53">
        <v>6227</v>
      </c>
      <c r="H30" s="53">
        <v>4349319.8766491702</v>
      </c>
      <c r="I30" s="54">
        <v>4567</v>
      </c>
      <c r="K30" s="14" t="s">
        <v>22</v>
      </c>
      <c r="L30" s="95">
        <v>5.0264975108399002E-2</v>
      </c>
      <c r="M30" s="95">
        <v>9.1597831417489672E-2</v>
      </c>
      <c r="N30" s="96">
        <v>5.7587037442522471E-2</v>
      </c>
    </row>
    <row r="31" spans="1:18" ht="13.5" thickBot="1">
      <c r="A31" s="87" t="s">
        <v>23</v>
      </c>
      <c r="B31" s="32">
        <v>8785</v>
      </c>
      <c r="C31" s="32">
        <v>4830586.5409385497</v>
      </c>
      <c r="D31" s="33">
        <v>7004</v>
      </c>
      <c r="E31" s="19"/>
      <c r="F31" s="69" t="s">
        <v>23</v>
      </c>
      <c r="G31" s="70">
        <v>8277</v>
      </c>
      <c r="H31" s="70">
        <v>4683020.2038642848</v>
      </c>
      <c r="I31" s="71">
        <v>6465</v>
      </c>
      <c r="K31" s="15" t="s">
        <v>23</v>
      </c>
      <c r="L31" s="97">
        <v>6.137489428536913E-2</v>
      </c>
      <c r="M31" s="97">
        <v>3.1510933254675688E-2</v>
      </c>
      <c r="N31" s="98">
        <v>8.3372003093580727E-2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7737</v>
      </c>
      <c r="C33" s="78">
        <v>7083843.5605430612</v>
      </c>
      <c r="D33" s="78">
        <v>4830</v>
      </c>
      <c r="E33" s="19"/>
      <c r="F33" s="50" t="s">
        <v>24</v>
      </c>
      <c r="G33" s="48">
        <v>7815</v>
      </c>
      <c r="H33" s="48">
        <v>6249890.1003088281</v>
      </c>
      <c r="I33" s="51">
        <v>5048</v>
      </c>
      <c r="K33" s="94" t="s">
        <v>24</v>
      </c>
      <c r="L33" s="92">
        <v>-9.9808061420345595E-3</v>
      </c>
      <c r="M33" s="92">
        <v>0.13343489995016466</v>
      </c>
      <c r="N33" s="92">
        <v>-4.3185419968304273E-2</v>
      </c>
      <c r="O33" s="5"/>
      <c r="P33" s="5"/>
      <c r="Q33" s="5"/>
      <c r="R33" s="5"/>
    </row>
    <row r="34" spans="1:18" ht="13.5" thickBot="1">
      <c r="A34" s="84" t="s">
        <v>25</v>
      </c>
      <c r="B34" s="32">
        <v>7737</v>
      </c>
      <c r="C34" s="32">
        <v>7083843.5605430612</v>
      </c>
      <c r="D34" s="33">
        <v>4830</v>
      </c>
      <c r="E34" s="19"/>
      <c r="F34" s="67" t="s">
        <v>25</v>
      </c>
      <c r="G34" s="57">
        <v>7815</v>
      </c>
      <c r="H34" s="57">
        <v>6249890.1003088281</v>
      </c>
      <c r="I34" s="58">
        <v>5048</v>
      </c>
      <c r="K34" s="12" t="s">
        <v>25</v>
      </c>
      <c r="L34" s="97">
        <v>-9.9808061420345595E-3</v>
      </c>
      <c r="M34" s="97">
        <v>0.13343489995016466</v>
      </c>
      <c r="N34" s="98">
        <v>-4.3185419968304273E-2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13431</v>
      </c>
      <c r="C36" s="78">
        <v>14277114.295402514</v>
      </c>
      <c r="D36" s="78">
        <v>8580</v>
      </c>
      <c r="E36" s="19"/>
      <c r="F36" s="47" t="s">
        <v>26</v>
      </c>
      <c r="G36" s="48">
        <v>13612</v>
      </c>
      <c r="H36" s="48">
        <v>13364203.181657597</v>
      </c>
      <c r="I36" s="51">
        <v>8953</v>
      </c>
      <c r="K36" s="91" t="s">
        <v>26</v>
      </c>
      <c r="L36" s="92">
        <v>-1.3297090802233291E-2</v>
      </c>
      <c r="M36" s="92">
        <v>6.8310179165630203E-2</v>
      </c>
      <c r="N36" s="107">
        <v>-4.1662012733162057E-2</v>
      </c>
    </row>
    <row r="37" spans="1:18" ht="13.5" thickBot="1">
      <c r="A37" s="36" t="s">
        <v>27</v>
      </c>
      <c r="B37" s="32">
        <v>1645</v>
      </c>
      <c r="C37" s="32">
        <v>1377194.98926439</v>
      </c>
      <c r="D37" s="32">
        <v>1072</v>
      </c>
      <c r="E37" s="19"/>
      <c r="F37" s="69" t="s">
        <v>27</v>
      </c>
      <c r="G37" s="105">
        <v>1784</v>
      </c>
      <c r="H37" s="105">
        <v>1379570.6517394076</v>
      </c>
      <c r="I37" s="105">
        <v>1032</v>
      </c>
      <c r="K37" s="9" t="s">
        <v>27</v>
      </c>
      <c r="L37" s="95">
        <v>-7.7914798206278002E-2</v>
      </c>
      <c r="M37" s="95">
        <v>-1.7220303085038191E-3</v>
      </c>
      <c r="N37" s="96">
        <v>3.8759689922480689E-2</v>
      </c>
    </row>
    <row r="38" spans="1:18" ht="13.5" thickBot="1">
      <c r="A38" s="37" t="s">
        <v>28</v>
      </c>
      <c r="B38" s="32">
        <v>1174</v>
      </c>
      <c r="C38" s="32">
        <v>1654817.62689599</v>
      </c>
      <c r="D38" s="32">
        <v>437</v>
      </c>
      <c r="E38" s="19"/>
      <c r="F38" s="64" t="s">
        <v>28</v>
      </c>
      <c r="G38" s="105">
        <v>1265</v>
      </c>
      <c r="H38" s="105">
        <v>1729934.8828116837</v>
      </c>
      <c r="I38" s="105">
        <v>522</v>
      </c>
      <c r="K38" s="10" t="s">
        <v>28</v>
      </c>
      <c r="L38" s="106">
        <v>-7.1936758893280661E-2</v>
      </c>
      <c r="M38" s="106">
        <v>-4.3422013546316141E-2</v>
      </c>
      <c r="N38" s="108">
        <v>-0.16283524904214564</v>
      </c>
    </row>
    <row r="39" spans="1:18" ht="13.5" thickBot="1">
      <c r="A39" s="37" t="s">
        <v>29</v>
      </c>
      <c r="B39" s="32">
        <v>1010</v>
      </c>
      <c r="C39" s="32">
        <v>1246996.0469545936</v>
      </c>
      <c r="D39" s="32">
        <v>651</v>
      </c>
      <c r="E39" s="19"/>
      <c r="F39" s="64" t="s">
        <v>29</v>
      </c>
      <c r="G39" s="105">
        <v>991</v>
      </c>
      <c r="H39" s="105">
        <v>1159702.1389888541</v>
      </c>
      <c r="I39" s="105">
        <v>616</v>
      </c>
      <c r="K39" s="10" t="s">
        <v>29</v>
      </c>
      <c r="L39" s="106">
        <v>1.9172552976791213E-2</v>
      </c>
      <c r="M39" s="106">
        <v>7.5272697213313089E-2</v>
      </c>
      <c r="N39" s="108">
        <v>5.6818181818181879E-2</v>
      </c>
    </row>
    <row r="40" spans="1:18" ht="13.5" thickBot="1">
      <c r="A40" s="37" t="s">
        <v>30</v>
      </c>
      <c r="B40" s="32">
        <v>6263</v>
      </c>
      <c r="C40" s="32">
        <v>6874284.2559700469</v>
      </c>
      <c r="D40" s="32">
        <v>4139</v>
      </c>
      <c r="E40" s="19"/>
      <c r="F40" s="64" t="s">
        <v>30</v>
      </c>
      <c r="G40" s="105">
        <v>6687</v>
      </c>
      <c r="H40" s="105">
        <v>6483345.7434362257</v>
      </c>
      <c r="I40" s="105">
        <v>4796</v>
      </c>
      <c r="K40" s="10" t="s">
        <v>30</v>
      </c>
      <c r="L40" s="106">
        <v>-6.3406609839988026E-2</v>
      </c>
      <c r="M40" s="106">
        <v>6.0298883941151793E-2</v>
      </c>
      <c r="N40" s="108">
        <v>-0.13698915763135944</v>
      </c>
    </row>
    <row r="41" spans="1:18" ht="13.5" thickBot="1">
      <c r="A41" s="38" t="s">
        <v>31</v>
      </c>
      <c r="B41" s="32">
        <v>3339</v>
      </c>
      <c r="C41" s="32">
        <v>3123821.3763174932</v>
      </c>
      <c r="D41" s="32">
        <v>2281</v>
      </c>
      <c r="E41" s="19"/>
      <c r="F41" s="65" t="s">
        <v>31</v>
      </c>
      <c r="G41" s="105">
        <v>2885</v>
      </c>
      <c r="H41" s="105">
        <v>2611649.7646814254</v>
      </c>
      <c r="I41" s="105">
        <v>1987</v>
      </c>
      <c r="K41" s="11" t="s">
        <v>31</v>
      </c>
      <c r="L41" s="111">
        <v>0.15736568457538991</v>
      </c>
      <c r="M41" s="111">
        <v>0.1961103738190344</v>
      </c>
      <c r="N41" s="112">
        <v>0.14796175138399592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20539</v>
      </c>
      <c r="C43" s="78">
        <v>18944823.871941619</v>
      </c>
      <c r="D43" s="78">
        <v>13047</v>
      </c>
      <c r="E43" s="19"/>
      <c r="F43" s="47" t="s">
        <v>32</v>
      </c>
      <c r="G43" s="48">
        <v>19976</v>
      </c>
      <c r="H43" s="48">
        <v>18269067.25588198</v>
      </c>
      <c r="I43" s="51">
        <v>13225</v>
      </c>
      <c r="K43" s="91" t="s">
        <v>32</v>
      </c>
      <c r="L43" s="92">
        <v>2.8183820584701591E-2</v>
      </c>
      <c r="M43" s="92">
        <v>3.6989114254974753E-2</v>
      </c>
      <c r="N43" s="92">
        <v>-1.3459357277882833E-2</v>
      </c>
    </row>
    <row r="44" spans="1:18" ht="13.5" thickBot="1">
      <c r="A44" s="36" t="s">
        <v>33</v>
      </c>
      <c r="B44" s="119">
        <v>889</v>
      </c>
      <c r="C44" s="119">
        <v>569758.47540000011</v>
      </c>
      <c r="D44" s="120">
        <v>580</v>
      </c>
      <c r="E44" s="132"/>
      <c r="F44" s="133" t="s">
        <v>33</v>
      </c>
      <c r="G44" s="123">
        <v>635</v>
      </c>
      <c r="H44" s="123">
        <v>462655.60378672002</v>
      </c>
      <c r="I44" s="124">
        <v>453</v>
      </c>
      <c r="J44" s="134"/>
      <c r="K44" s="135" t="s">
        <v>33</v>
      </c>
      <c r="L44" s="140">
        <v>0.39999999999999991</v>
      </c>
      <c r="M44" s="140">
        <v>0.23149589183978314</v>
      </c>
      <c r="N44" s="141">
        <v>0.28035320088300231</v>
      </c>
    </row>
    <row r="45" spans="1:18" ht="13.5" thickBot="1">
      <c r="A45" s="37" t="s">
        <v>34</v>
      </c>
      <c r="B45" s="119">
        <v>3341</v>
      </c>
      <c r="C45" s="119">
        <v>3695567.2994942004</v>
      </c>
      <c r="D45" s="120">
        <v>2094</v>
      </c>
      <c r="E45" s="132"/>
      <c r="F45" s="136" t="s">
        <v>34</v>
      </c>
      <c r="G45" s="123">
        <v>3393</v>
      </c>
      <c r="H45" s="123">
        <v>3637920.4936110089</v>
      </c>
      <c r="I45" s="124">
        <v>2085</v>
      </c>
      <c r="J45" s="134"/>
      <c r="K45" s="137" t="s">
        <v>34</v>
      </c>
      <c r="L45" s="127">
        <v>-1.5325670498084309E-2</v>
      </c>
      <c r="M45" s="127">
        <v>1.5846087341499615E-2</v>
      </c>
      <c r="N45" s="129">
        <v>4.3165467625898568E-3</v>
      </c>
    </row>
    <row r="46" spans="1:18" ht="13.5" thickBot="1">
      <c r="A46" s="37" t="s">
        <v>35</v>
      </c>
      <c r="B46" s="119">
        <v>951</v>
      </c>
      <c r="C46" s="119">
        <v>638394.71006925602</v>
      </c>
      <c r="D46" s="120">
        <v>650</v>
      </c>
      <c r="E46" s="132"/>
      <c r="F46" s="136" t="s">
        <v>35</v>
      </c>
      <c r="G46" s="123">
        <v>1043</v>
      </c>
      <c r="H46" s="123">
        <v>969247.99387010536</v>
      </c>
      <c r="I46" s="124">
        <v>835</v>
      </c>
      <c r="J46" s="134"/>
      <c r="K46" s="137" t="s">
        <v>35</v>
      </c>
      <c r="L46" s="127">
        <v>-8.8207094918504314E-2</v>
      </c>
      <c r="M46" s="127">
        <v>-0.34135049635727066</v>
      </c>
      <c r="N46" s="129">
        <v>-0.22155688622754488</v>
      </c>
    </row>
    <row r="47" spans="1:18" ht="13.5" thickBot="1">
      <c r="A47" s="37" t="s">
        <v>36</v>
      </c>
      <c r="B47" s="119">
        <v>4931</v>
      </c>
      <c r="C47" s="119">
        <v>4511166.9926533364</v>
      </c>
      <c r="D47" s="120">
        <v>3380</v>
      </c>
      <c r="E47" s="132"/>
      <c r="F47" s="136" t="s">
        <v>36</v>
      </c>
      <c r="G47" s="123">
        <v>4594</v>
      </c>
      <c r="H47" s="123">
        <v>4089112.1999446033</v>
      </c>
      <c r="I47" s="124">
        <v>3343</v>
      </c>
      <c r="J47" s="134"/>
      <c r="K47" s="137" t="s">
        <v>36</v>
      </c>
      <c r="L47" s="127">
        <v>7.3356552024379518E-2</v>
      </c>
      <c r="M47" s="127">
        <v>0.10321428517281839</v>
      </c>
      <c r="N47" s="129">
        <v>1.1067903081064978E-2</v>
      </c>
    </row>
    <row r="48" spans="1:18" ht="13.5" thickBot="1">
      <c r="A48" s="37" t="s">
        <v>37</v>
      </c>
      <c r="B48" s="119">
        <v>1597</v>
      </c>
      <c r="C48" s="119">
        <v>1562571.7298144149</v>
      </c>
      <c r="D48" s="120">
        <v>906</v>
      </c>
      <c r="E48" s="132"/>
      <c r="F48" s="136" t="s">
        <v>37</v>
      </c>
      <c r="G48" s="123">
        <v>1717</v>
      </c>
      <c r="H48" s="123">
        <v>1840446.4084177781</v>
      </c>
      <c r="I48" s="124">
        <v>945</v>
      </c>
      <c r="J48" s="134"/>
      <c r="K48" s="137" t="s">
        <v>37</v>
      </c>
      <c r="L48" s="127">
        <v>-6.9889341875363997E-2</v>
      </c>
      <c r="M48" s="127">
        <v>-0.15098221677764068</v>
      </c>
      <c r="N48" s="129">
        <v>-4.1269841269841234E-2</v>
      </c>
    </row>
    <row r="49" spans="1:20" ht="13.5" thickBot="1">
      <c r="A49" s="37" t="s">
        <v>38</v>
      </c>
      <c r="B49" s="119">
        <v>2448</v>
      </c>
      <c r="C49" s="119">
        <v>2120430.3442170988</v>
      </c>
      <c r="D49" s="120">
        <v>1602</v>
      </c>
      <c r="E49" s="132"/>
      <c r="F49" s="136" t="s">
        <v>38</v>
      </c>
      <c r="G49" s="123">
        <v>2468</v>
      </c>
      <c r="H49" s="123">
        <v>2326342.3211781261</v>
      </c>
      <c r="I49" s="124">
        <v>1532</v>
      </c>
      <c r="J49" s="134"/>
      <c r="K49" s="137" t="s">
        <v>38</v>
      </c>
      <c r="L49" s="127">
        <v>-8.1037277147487652E-3</v>
      </c>
      <c r="M49" s="127">
        <v>-8.8513188745475646E-2</v>
      </c>
      <c r="N49" s="129">
        <v>4.5691906005221883E-2</v>
      </c>
    </row>
    <row r="50" spans="1:20" ht="13.5" thickBot="1">
      <c r="A50" s="37" t="s">
        <v>39</v>
      </c>
      <c r="B50" s="119">
        <v>656</v>
      </c>
      <c r="C50" s="119">
        <v>934122.30959102605</v>
      </c>
      <c r="D50" s="120">
        <v>279</v>
      </c>
      <c r="E50" s="132"/>
      <c r="F50" s="136" t="s">
        <v>39</v>
      </c>
      <c r="G50" s="123">
        <v>709</v>
      </c>
      <c r="H50" s="123">
        <v>942360.84420439193</v>
      </c>
      <c r="I50" s="124">
        <v>363</v>
      </c>
      <c r="J50" s="134"/>
      <c r="K50" s="137" t="s">
        <v>39</v>
      </c>
      <c r="L50" s="127">
        <v>-7.4753173483779967E-2</v>
      </c>
      <c r="M50" s="127">
        <v>-8.7424415647505693E-3</v>
      </c>
      <c r="N50" s="129">
        <v>-0.23140495867768596</v>
      </c>
    </row>
    <row r="51" spans="1:20" ht="13.5" thickBot="1">
      <c r="A51" s="37" t="s">
        <v>40</v>
      </c>
      <c r="B51" s="119">
        <v>4622</v>
      </c>
      <c r="C51" s="119">
        <v>3860729.5107022878</v>
      </c>
      <c r="D51" s="120">
        <v>2819</v>
      </c>
      <c r="E51" s="132"/>
      <c r="F51" s="136" t="s">
        <v>40</v>
      </c>
      <c r="G51" s="123">
        <v>4179</v>
      </c>
      <c r="H51" s="123">
        <v>3124707.4683227274</v>
      </c>
      <c r="I51" s="124">
        <v>2719</v>
      </c>
      <c r="J51" s="134"/>
      <c r="K51" s="137" t="s">
        <v>40</v>
      </c>
      <c r="L51" s="127">
        <v>0.1060062215841111</v>
      </c>
      <c r="M51" s="127">
        <v>0.23554910334522949</v>
      </c>
      <c r="N51" s="129">
        <v>3.6778227289444576E-2</v>
      </c>
    </row>
    <row r="52" spans="1:20" ht="13.5" thickBot="1">
      <c r="A52" s="38" t="s">
        <v>41</v>
      </c>
      <c r="B52" s="121">
        <v>1104</v>
      </c>
      <c r="C52" s="121">
        <v>1052082.5</v>
      </c>
      <c r="D52" s="122">
        <v>737</v>
      </c>
      <c r="E52" s="132"/>
      <c r="F52" s="138" t="s">
        <v>41</v>
      </c>
      <c r="G52" s="125">
        <v>1238</v>
      </c>
      <c r="H52" s="125">
        <v>876273.92254651804</v>
      </c>
      <c r="I52" s="126">
        <v>950</v>
      </c>
      <c r="J52" s="134"/>
      <c r="K52" s="139" t="s">
        <v>41</v>
      </c>
      <c r="L52" s="128">
        <v>-0.10823909531502418</v>
      </c>
      <c r="M52" s="128">
        <v>0.2006319861060899</v>
      </c>
      <c r="N52" s="130">
        <v>-0.22421052631578953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65082</v>
      </c>
      <c r="C54" s="78">
        <v>69560350.913642213</v>
      </c>
      <c r="D54" s="78">
        <v>37675</v>
      </c>
      <c r="E54" s="19"/>
      <c r="F54" s="47" t="s">
        <v>42</v>
      </c>
      <c r="G54" s="48">
        <v>61638</v>
      </c>
      <c r="H54" s="48">
        <v>68072387.438734353</v>
      </c>
      <c r="I54" s="51">
        <v>36603</v>
      </c>
      <c r="K54" s="91" t="s">
        <v>42</v>
      </c>
      <c r="L54" s="92">
        <v>5.5874622797624784E-2</v>
      </c>
      <c r="M54" s="92">
        <v>2.1858546921790234E-2</v>
      </c>
      <c r="N54" s="92">
        <v>2.9287216894789969E-2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50972</v>
      </c>
      <c r="C55" s="28">
        <v>53771707.162403069</v>
      </c>
      <c r="D55" s="29">
        <v>29384</v>
      </c>
      <c r="E55" s="19"/>
      <c r="F55" s="69" t="s">
        <v>43</v>
      </c>
      <c r="G55" s="53">
        <v>47863</v>
      </c>
      <c r="H55" s="53">
        <v>52176066.435733259</v>
      </c>
      <c r="I55" s="54">
        <v>28884</v>
      </c>
      <c r="K55" s="9" t="s">
        <v>43</v>
      </c>
      <c r="L55" s="95">
        <v>6.4956229237615792E-2</v>
      </c>
      <c r="M55" s="95">
        <v>3.0581851712321084E-2</v>
      </c>
      <c r="N55" s="96">
        <v>1.7310621797534953E-2</v>
      </c>
      <c r="R55" s="5"/>
      <c r="S55" s="5"/>
      <c r="T55" s="5"/>
    </row>
    <row r="56" spans="1:20" ht="13.5" thickBot="1">
      <c r="A56" s="37" t="s">
        <v>44</v>
      </c>
      <c r="B56" s="28">
        <v>3519</v>
      </c>
      <c r="C56" s="28">
        <v>3933952.8905844521</v>
      </c>
      <c r="D56" s="29">
        <v>2173</v>
      </c>
      <c r="E56" s="19"/>
      <c r="F56" s="64" t="s">
        <v>44</v>
      </c>
      <c r="G56" s="72">
        <v>3332</v>
      </c>
      <c r="H56" s="72">
        <v>3919842.2968651415</v>
      </c>
      <c r="I56" s="73">
        <v>2022</v>
      </c>
      <c r="K56" s="10" t="s">
        <v>44</v>
      </c>
      <c r="L56" s="95">
        <v>5.6122448979591733E-2</v>
      </c>
      <c r="M56" s="95">
        <v>3.5997860757295275E-3</v>
      </c>
      <c r="N56" s="96">
        <v>7.4678536102868343E-2</v>
      </c>
      <c r="R56" s="5"/>
      <c r="S56" s="5"/>
      <c r="T56" s="5"/>
    </row>
    <row r="57" spans="1:20" ht="13.5" thickBot="1">
      <c r="A57" s="37" t="s">
        <v>45</v>
      </c>
      <c r="B57" s="28">
        <v>2681</v>
      </c>
      <c r="C57" s="28">
        <v>3258647.8917789273</v>
      </c>
      <c r="D57" s="29">
        <v>1414</v>
      </c>
      <c r="E57" s="19"/>
      <c r="F57" s="64" t="s">
        <v>45</v>
      </c>
      <c r="G57" s="72">
        <v>3513</v>
      </c>
      <c r="H57" s="72">
        <v>4501193.7882595817</v>
      </c>
      <c r="I57" s="73">
        <v>1665</v>
      </c>
      <c r="K57" s="10" t="s">
        <v>45</v>
      </c>
      <c r="L57" s="95">
        <v>-0.23683461428978081</v>
      </c>
      <c r="M57" s="95">
        <v>-0.27604807856119729</v>
      </c>
      <c r="N57" s="96">
        <v>-0.15075075075075073</v>
      </c>
      <c r="R57" s="5"/>
      <c r="S57" s="5"/>
      <c r="T57" s="5"/>
    </row>
    <row r="58" spans="1:20" ht="13.5" thickBot="1">
      <c r="A58" s="38" t="s">
        <v>46</v>
      </c>
      <c r="B58" s="32">
        <v>7910</v>
      </c>
      <c r="C58" s="32">
        <v>8596042.9688757602</v>
      </c>
      <c r="D58" s="33">
        <v>4704</v>
      </c>
      <c r="E58" s="19"/>
      <c r="F58" s="65" t="s">
        <v>46</v>
      </c>
      <c r="G58" s="70">
        <v>6930</v>
      </c>
      <c r="H58" s="70">
        <v>7475284.9178763721</v>
      </c>
      <c r="I58" s="71">
        <v>4032</v>
      </c>
      <c r="K58" s="11" t="s">
        <v>46</v>
      </c>
      <c r="L58" s="97">
        <v>0.14141414141414144</v>
      </c>
      <c r="M58" s="97">
        <v>0.14992847273542864</v>
      </c>
      <c r="N58" s="98">
        <v>0.16666666666666674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33981</v>
      </c>
      <c r="C60" s="78">
        <v>24566220.179026414</v>
      </c>
      <c r="D60" s="78">
        <v>25176</v>
      </c>
      <c r="E60" s="19"/>
      <c r="F60" s="47" t="s">
        <v>47</v>
      </c>
      <c r="G60" s="48">
        <v>31421</v>
      </c>
      <c r="H60" s="48">
        <v>23271121.519841619</v>
      </c>
      <c r="I60" s="51">
        <v>23660</v>
      </c>
      <c r="K60" s="91" t="s">
        <v>47</v>
      </c>
      <c r="L60" s="92">
        <v>8.1474173323573318E-2</v>
      </c>
      <c r="M60" s="92">
        <v>5.5652610385819035E-2</v>
      </c>
      <c r="N60" s="92">
        <v>6.4074387151310308E-2</v>
      </c>
      <c r="O60" s="5"/>
      <c r="P60" s="5"/>
      <c r="Q60" s="5"/>
      <c r="R60" s="5"/>
    </row>
    <row r="61" spans="1:20" ht="13.5" thickBot="1">
      <c r="A61" s="36" t="s">
        <v>48</v>
      </c>
      <c r="B61" s="28">
        <v>5645</v>
      </c>
      <c r="C61" s="28">
        <v>4256187.7598484401</v>
      </c>
      <c r="D61" s="29">
        <v>3456</v>
      </c>
      <c r="E61" s="19"/>
      <c r="F61" s="69" t="s">
        <v>48</v>
      </c>
      <c r="G61" s="53">
        <v>5260</v>
      </c>
      <c r="H61" s="53">
        <v>4509274.0289652878</v>
      </c>
      <c r="I61" s="54">
        <v>3278</v>
      </c>
      <c r="K61" s="9" t="s">
        <v>48</v>
      </c>
      <c r="L61" s="95">
        <v>7.3193916349809873E-2</v>
      </c>
      <c r="M61" s="95">
        <v>-5.6125723895054991E-2</v>
      </c>
      <c r="N61" s="96">
        <v>5.4301403294691797E-2</v>
      </c>
    </row>
    <row r="62" spans="1:20" ht="13.5" thickBot="1">
      <c r="A62" s="37" t="s">
        <v>49</v>
      </c>
      <c r="B62" s="28">
        <v>3123</v>
      </c>
      <c r="C62" s="28">
        <v>3099027.4683424616</v>
      </c>
      <c r="D62" s="29">
        <v>1728</v>
      </c>
      <c r="E62" s="19"/>
      <c r="F62" s="64" t="s">
        <v>49</v>
      </c>
      <c r="G62" s="72">
        <v>3281</v>
      </c>
      <c r="H62" s="72">
        <v>3760242.5286003025</v>
      </c>
      <c r="I62" s="73">
        <v>1828</v>
      </c>
      <c r="K62" s="10" t="s">
        <v>49</v>
      </c>
      <c r="L62" s="95">
        <v>-4.8156049984760751E-2</v>
      </c>
      <c r="M62" s="95">
        <v>-0.17584372689491623</v>
      </c>
      <c r="N62" s="96">
        <v>-5.4704595185995575E-2</v>
      </c>
    </row>
    <row r="63" spans="1:20" ht="13.5" thickBot="1">
      <c r="A63" s="38" t="s">
        <v>50</v>
      </c>
      <c r="B63" s="32">
        <v>25213</v>
      </c>
      <c r="C63" s="32">
        <v>17211004.950835511</v>
      </c>
      <c r="D63" s="33">
        <v>19992</v>
      </c>
      <c r="E63" s="19"/>
      <c r="F63" s="65" t="s">
        <v>50</v>
      </c>
      <c r="G63" s="70">
        <v>22880</v>
      </c>
      <c r="H63" s="70">
        <v>15001604.96227603</v>
      </c>
      <c r="I63" s="71">
        <v>18554</v>
      </c>
      <c r="K63" s="11" t="s">
        <v>50</v>
      </c>
      <c r="L63" s="97">
        <v>0.10196678321678321</v>
      </c>
      <c r="M63" s="97">
        <v>0.14727757424058119</v>
      </c>
      <c r="N63" s="98">
        <v>7.7503503287700726E-2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2675</v>
      </c>
      <c r="C65" s="78">
        <v>3280154.2152829696</v>
      </c>
      <c r="D65" s="78">
        <v>1527</v>
      </c>
      <c r="E65" s="19"/>
      <c r="F65" s="47" t="s">
        <v>51</v>
      </c>
      <c r="G65" s="48">
        <v>2555</v>
      </c>
      <c r="H65" s="48">
        <v>3398173.7651157482</v>
      </c>
      <c r="I65" s="51">
        <v>1319</v>
      </c>
      <c r="K65" s="91" t="s">
        <v>51</v>
      </c>
      <c r="L65" s="92">
        <v>4.6966731898238745E-2</v>
      </c>
      <c r="M65" s="92">
        <v>-3.473028691008051E-2</v>
      </c>
      <c r="N65" s="92">
        <v>0.15769522365428346</v>
      </c>
      <c r="O65" s="5"/>
      <c r="P65" s="5"/>
      <c r="Q65" s="5"/>
      <c r="R65" s="5"/>
    </row>
    <row r="66" spans="1:18" ht="13.5" thickBot="1">
      <c r="A66" s="36" t="s">
        <v>52</v>
      </c>
      <c r="B66" s="28">
        <v>1660</v>
      </c>
      <c r="C66" s="28">
        <v>1973209.806847296</v>
      </c>
      <c r="D66" s="29">
        <v>953</v>
      </c>
      <c r="E66" s="19"/>
      <c r="F66" s="69" t="s">
        <v>52</v>
      </c>
      <c r="G66" s="53">
        <v>1653</v>
      </c>
      <c r="H66" s="53">
        <v>2273327.3566396893</v>
      </c>
      <c r="I66" s="54">
        <v>769</v>
      </c>
      <c r="K66" s="9" t="s">
        <v>52</v>
      </c>
      <c r="L66" s="95">
        <v>4.2347247428917711E-3</v>
      </c>
      <c r="M66" s="95">
        <v>-0.13201686458214756</v>
      </c>
      <c r="N66" s="96">
        <v>0.23927178153446027</v>
      </c>
    </row>
    <row r="67" spans="1:18" ht="13.5" thickBot="1">
      <c r="A67" s="38" t="s">
        <v>53</v>
      </c>
      <c r="B67" s="32">
        <v>1015</v>
      </c>
      <c r="C67" s="32">
        <v>1306944.4084356737</v>
      </c>
      <c r="D67" s="33">
        <v>574</v>
      </c>
      <c r="E67" s="19"/>
      <c r="F67" s="65" t="s">
        <v>53</v>
      </c>
      <c r="G67" s="70">
        <v>902</v>
      </c>
      <c r="H67" s="70">
        <v>1124846.4084760586</v>
      </c>
      <c r="I67" s="71">
        <v>550</v>
      </c>
      <c r="K67" s="11" t="s">
        <v>53</v>
      </c>
      <c r="L67" s="97">
        <v>0.12527716186252769</v>
      </c>
      <c r="M67" s="97">
        <v>0.16188699060374057</v>
      </c>
      <c r="N67" s="98">
        <v>4.3636363636363695E-2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13140</v>
      </c>
      <c r="C69" s="78">
        <v>10758634.820412211</v>
      </c>
      <c r="D69" s="78">
        <v>8140</v>
      </c>
      <c r="E69" s="19"/>
      <c r="F69" s="47" t="s">
        <v>54</v>
      </c>
      <c r="G69" s="48">
        <v>11480</v>
      </c>
      <c r="H69" s="48">
        <v>10460536.970797729</v>
      </c>
      <c r="I69" s="51">
        <v>7880</v>
      </c>
      <c r="K69" s="91" t="s">
        <v>54</v>
      </c>
      <c r="L69" s="92">
        <v>0.14459930313588854</v>
      </c>
      <c r="M69" s="92">
        <v>2.8497375464249242E-2</v>
      </c>
      <c r="N69" s="92">
        <v>3.2994923857867953E-2</v>
      </c>
      <c r="O69" s="5"/>
      <c r="P69" s="5"/>
      <c r="Q69" s="5"/>
      <c r="R69" s="5"/>
    </row>
    <row r="70" spans="1:18" ht="13.5" thickBot="1">
      <c r="A70" s="36" t="s">
        <v>55</v>
      </c>
      <c r="B70" s="28">
        <v>4907</v>
      </c>
      <c r="C70" s="28">
        <v>3841440.0787099903</v>
      </c>
      <c r="D70" s="29">
        <v>3457</v>
      </c>
      <c r="E70" s="19"/>
      <c r="F70" s="69" t="s">
        <v>55</v>
      </c>
      <c r="G70" s="53">
        <v>4456</v>
      </c>
      <c r="H70" s="53">
        <v>3347764.462995003</v>
      </c>
      <c r="I70" s="54">
        <v>3114</v>
      </c>
      <c r="K70" s="9" t="s">
        <v>55</v>
      </c>
      <c r="L70" s="95">
        <v>0.10121184919210058</v>
      </c>
      <c r="M70" s="95">
        <v>0.14746426194910112</v>
      </c>
      <c r="N70" s="96">
        <v>0.1101477199743095</v>
      </c>
    </row>
    <row r="71" spans="1:18" ht="13.5" thickBot="1">
      <c r="A71" s="37" t="s">
        <v>56</v>
      </c>
      <c r="B71" s="28">
        <v>961</v>
      </c>
      <c r="C71" s="28">
        <v>1046639.330377188</v>
      </c>
      <c r="D71" s="29">
        <v>489</v>
      </c>
      <c r="E71" s="19"/>
      <c r="F71" s="64" t="s">
        <v>56</v>
      </c>
      <c r="G71" s="72">
        <v>721</v>
      </c>
      <c r="H71" s="72">
        <v>862248.2837047989</v>
      </c>
      <c r="I71" s="73">
        <v>395</v>
      </c>
      <c r="K71" s="10" t="s">
        <v>56</v>
      </c>
      <c r="L71" s="95">
        <v>0.33287101248266304</v>
      </c>
      <c r="M71" s="95">
        <v>0.213849131575097</v>
      </c>
      <c r="N71" s="96">
        <v>0.23797468354430373</v>
      </c>
    </row>
    <row r="72" spans="1:18" ht="13.5" thickBot="1">
      <c r="A72" s="37" t="s">
        <v>57</v>
      </c>
      <c r="B72" s="28">
        <v>1015</v>
      </c>
      <c r="C72" s="28">
        <v>657263.69036140409</v>
      </c>
      <c r="D72" s="29">
        <v>563</v>
      </c>
      <c r="E72" s="19"/>
      <c r="F72" s="64" t="s">
        <v>57</v>
      </c>
      <c r="G72" s="72">
        <v>742</v>
      </c>
      <c r="H72" s="72">
        <v>676621.37385772658</v>
      </c>
      <c r="I72" s="73">
        <v>520</v>
      </c>
      <c r="K72" s="10" t="s">
        <v>57</v>
      </c>
      <c r="L72" s="95">
        <v>0.36792452830188682</v>
      </c>
      <c r="M72" s="95">
        <v>-2.8609329004721684E-2</v>
      </c>
      <c r="N72" s="96">
        <v>8.2692307692307621E-2</v>
      </c>
    </row>
    <row r="73" spans="1:18" ht="13.5" thickBot="1">
      <c r="A73" s="38" t="s">
        <v>58</v>
      </c>
      <c r="B73" s="32">
        <v>6257</v>
      </c>
      <c r="C73" s="32">
        <v>5213291.7209636299</v>
      </c>
      <c r="D73" s="33">
        <v>3631</v>
      </c>
      <c r="E73" s="19"/>
      <c r="F73" s="65" t="s">
        <v>58</v>
      </c>
      <c r="G73" s="70">
        <v>5561</v>
      </c>
      <c r="H73" s="70">
        <v>5573902.8502401998</v>
      </c>
      <c r="I73" s="71">
        <v>3851</v>
      </c>
      <c r="K73" s="11" t="s">
        <v>58</v>
      </c>
      <c r="L73" s="97">
        <v>0.12515734580111482</v>
      </c>
      <c r="M73" s="97">
        <v>-6.4696342753987834E-2</v>
      </c>
      <c r="N73" s="98">
        <v>-5.7128018696442462E-2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44615</v>
      </c>
      <c r="C75" s="78">
        <v>52434618.064306751</v>
      </c>
      <c r="D75" s="78">
        <v>25950</v>
      </c>
      <c r="E75" s="19"/>
      <c r="F75" s="47" t="s">
        <v>59</v>
      </c>
      <c r="G75" s="48">
        <v>40243</v>
      </c>
      <c r="H75" s="48">
        <v>49537656.63469436</v>
      </c>
      <c r="I75" s="51">
        <v>22446</v>
      </c>
      <c r="K75" s="91" t="s">
        <v>59</v>
      </c>
      <c r="L75" s="92">
        <v>0.10864001192754014</v>
      </c>
      <c r="M75" s="92">
        <v>5.8479985255973199E-2</v>
      </c>
      <c r="N75" s="92">
        <v>0.15610799251537033</v>
      </c>
      <c r="O75" s="5"/>
      <c r="P75" s="5"/>
      <c r="Q75" s="5"/>
      <c r="R75" s="5"/>
    </row>
    <row r="76" spans="1:18" ht="13.5" thickBot="1">
      <c r="A76" s="85" t="s">
        <v>60</v>
      </c>
      <c r="B76" s="32">
        <v>44615</v>
      </c>
      <c r="C76" s="32">
        <v>52434618.064306751</v>
      </c>
      <c r="D76" s="33">
        <v>25950</v>
      </c>
      <c r="E76" s="19"/>
      <c r="F76" s="68" t="s">
        <v>60</v>
      </c>
      <c r="G76" s="57">
        <v>40243</v>
      </c>
      <c r="H76" s="57">
        <v>49537656.63469436</v>
      </c>
      <c r="I76" s="58">
        <v>22446</v>
      </c>
      <c r="K76" s="13" t="s">
        <v>60</v>
      </c>
      <c r="L76" s="97">
        <v>0.10864001192754014</v>
      </c>
      <c r="M76" s="97">
        <v>5.8479985255973199E-2</v>
      </c>
      <c r="N76" s="98">
        <v>0.15610799251537033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20509</v>
      </c>
      <c r="C78" s="78">
        <v>20883956.596644934</v>
      </c>
      <c r="D78" s="78">
        <v>13178</v>
      </c>
      <c r="E78" s="19"/>
      <c r="F78" s="47" t="s">
        <v>61</v>
      </c>
      <c r="G78" s="48">
        <v>14948</v>
      </c>
      <c r="H78" s="48">
        <v>19504091.512602899</v>
      </c>
      <c r="I78" s="51">
        <v>7877</v>
      </c>
      <c r="K78" s="91" t="s">
        <v>61</v>
      </c>
      <c r="L78" s="92">
        <v>0.37202301311212205</v>
      </c>
      <c r="M78" s="92">
        <v>7.0747467686480547E-2</v>
      </c>
      <c r="N78" s="92">
        <v>0.67297194363336299</v>
      </c>
      <c r="O78" s="5"/>
      <c r="P78" s="5"/>
      <c r="Q78" s="5"/>
      <c r="R78" s="5"/>
    </row>
    <row r="79" spans="1:18" ht="13.5" thickBot="1">
      <c r="A79" s="85" t="s">
        <v>62</v>
      </c>
      <c r="B79" s="32">
        <v>20509</v>
      </c>
      <c r="C79" s="32">
        <v>20883956.596644934</v>
      </c>
      <c r="D79" s="33">
        <v>13178</v>
      </c>
      <c r="E79" s="19"/>
      <c r="F79" s="68" t="s">
        <v>62</v>
      </c>
      <c r="G79" s="57">
        <v>14948</v>
      </c>
      <c r="H79" s="57">
        <v>19504091.512602899</v>
      </c>
      <c r="I79" s="58">
        <v>7877</v>
      </c>
      <c r="K79" s="13" t="s">
        <v>62</v>
      </c>
      <c r="L79" s="97">
        <v>0.37202301311212205</v>
      </c>
      <c r="M79" s="97">
        <v>7.0747467686480547E-2</v>
      </c>
      <c r="N79" s="98">
        <v>0.67297194363336299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9399</v>
      </c>
      <c r="C81" s="78">
        <v>9882494.0709235594</v>
      </c>
      <c r="D81" s="78">
        <v>5972</v>
      </c>
      <c r="E81" s="19"/>
      <c r="F81" s="47" t="s">
        <v>63</v>
      </c>
      <c r="G81" s="48">
        <v>8875</v>
      </c>
      <c r="H81" s="48">
        <v>9177429.3545036837</v>
      </c>
      <c r="I81" s="51">
        <v>5987</v>
      </c>
      <c r="K81" s="91" t="s">
        <v>63</v>
      </c>
      <c r="L81" s="92">
        <v>5.9042253521126797E-2</v>
      </c>
      <c r="M81" s="92">
        <v>7.682594865999981E-2</v>
      </c>
      <c r="N81" s="92">
        <v>-2.5054284282611805E-3</v>
      </c>
      <c r="O81" s="5"/>
      <c r="P81" s="5"/>
      <c r="Q81" s="5"/>
      <c r="R81" s="5"/>
    </row>
    <row r="82" spans="1:18" ht="13.5" thickBot="1">
      <c r="A82" s="85" t="s">
        <v>64</v>
      </c>
      <c r="B82" s="32">
        <v>9399</v>
      </c>
      <c r="C82" s="32">
        <v>9882494.0709235594</v>
      </c>
      <c r="D82" s="33">
        <v>5972</v>
      </c>
      <c r="E82" s="19"/>
      <c r="F82" s="68" t="s">
        <v>64</v>
      </c>
      <c r="G82" s="57">
        <v>8875</v>
      </c>
      <c r="H82" s="57">
        <v>9177429.3545036837</v>
      </c>
      <c r="I82" s="58">
        <v>5987</v>
      </c>
      <c r="K82" s="13" t="s">
        <v>64</v>
      </c>
      <c r="L82" s="97">
        <v>5.9042253521126797E-2</v>
      </c>
      <c r="M82" s="97">
        <v>7.682594865999981E-2</v>
      </c>
      <c r="N82" s="98">
        <v>-2.5054284282611805E-3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15867</v>
      </c>
      <c r="C84" s="78">
        <v>14289926.49950397</v>
      </c>
      <c r="D84" s="78">
        <v>11313</v>
      </c>
      <c r="E84" s="19"/>
      <c r="F84" s="47" t="s">
        <v>65</v>
      </c>
      <c r="G84" s="48">
        <v>14293</v>
      </c>
      <c r="H84" s="48">
        <v>14357800.609157197</v>
      </c>
      <c r="I84" s="51">
        <v>9898</v>
      </c>
      <c r="K84" s="91" t="s">
        <v>65</v>
      </c>
      <c r="L84" s="92">
        <v>0.11012383684321003</v>
      </c>
      <c r="M84" s="92">
        <v>-4.7273333500632564E-3</v>
      </c>
      <c r="N84" s="92">
        <v>0.14295817336835714</v>
      </c>
      <c r="O84" s="5"/>
      <c r="P84" s="5"/>
      <c r="Q84" s="5"/>
      <c r="R84" s="5"/>
    </row>
    <row r="85" spans="1:18" ht="13.5" thickBot="1">
      <c r="A85" s="36" t="s">
        <v>66</v>
      </c>
      <c r="B85" s="28">
        <v>4753</v>
      </c>
      <c r="C85" s="28">
        <v>3414640.410214338</v>
      </c>
      <c r="D85" s="29">
        <v>3304</v>
      </c>
      <c r="E85" s="19"/>
      <c r="F85" s="69" t="s">
        <v>66</v>
      </c>
      <c r="G85" s="53">
        <v>3404</v>
      </c>
      <c r="H85" s="53">
        <v>3703585.2687203111</v>
      </c>
      <c r="I85" s="54">
        <v>2031</v>
      </c>
      <c r="K85" s="9" t="s">
        <v>66</v>
      </c>
      <c r="L85" s="95">
        <v>0.39629847238542881</v>
      </c>
      <c r="M85" s="95">
        <v>-7.8017606600377043E-2</v>
      </c>
      <c r="N85" s="96">
        <v>0.6267848350566223</v>
      </c>
    </row>
    <row r="86" spans="1:18" ht="13.5" thickBot="1">
      <c r="A86" s="37" t="s">
        <v>67</v>
      </c>
      <c r="B86" s="28">
        <v>2864</v>
      </c>
      <c r="C86" s="28">
        <v>2608008.0093114953</v>
      </c>
      <c r="D86" s="29">
        <v>2081</v>
      </c>
      <c r="E86" s="19"/>
      <c r="F86" s="64" t="s">
        <v>67</v>
      </c>
      <c r="G86" s="72">
        <v>2753</v>
      </c>
      <c r="H86" s="72">
        <v>2530312.678341676</v>
      </c>
      <c r="I86" s="73">
        <v>2014</v>
      </c>
      <c r="K86" s="10" t="s">
        <v>67</v>
      </c>
      <c r="L86" s="95">
        <v>4.0319651289502323E-2</v>
      </c>
      <c r="M86" s="95">
        <v>3.0705822104460045E-2</v>
      </c>
      <c r="N86" s="96">
        <v>3.3267130089374319E-2</v>
      </c>
    </row>
    <row r="87" spans="1:18" ht="13.5" thickBot="1">
      <c r="A87" s="38" t="s">
        <v>68</v>
      </c>
      <c r="B87" s="32">
        <v>8250</v>
      </c>
      <c r="C87" s="32">
        <v>8267278.0799781373</v>
      </c>
      <c r="D87" s="33">
        <v>5928</v>
      </c>
      <c r="E87" s="19"/>
      <c r="F87" s="65" t="s">
        <v>68</v>
      </c>
      <c r="G87" s="70">
        <v>8136</v>
      </c>
      <c r="H87" s="70">
        <v>8123902.6620952105</v>
      </c>
      <c r="I87" s="71">
        <v>5853</v>
      </c>
      <c r="K87" s="11" t="s">
        <v>68</v>
      </c>
      <c r="L87" s="97">
        <v>1.4011799410029502E-2</v>
      </c>
      <c r="M87" s="97">
        <v>1.7648588842883672E-2</v>
      </c>
      <c r="N87" s="98">
        <v>1.2813941568426523E-2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2966</v>
      </c>
      <c r="C89" s="78">
        <v>2941605.3277963698</v>
      </c>
      <c r="D89" s="78">
        <v>1959</v>
      </c>
      <c r="E89" s="19"/>
      <c r="F89" s="50" t="s">
        <v>69</v>
      </c>
      <c r="G89" s="48">
        <v>2538</v>
      </c>
      <c r="H89" s="48">
        <v>2530989.8710366138</v>
      </c>
      <c r="I89" s="51">
        <v>1658</v>
      </c>
      <c r="K89" s="94" t="s">
        <v>69</v>
      </c>
      <c r="L89" s="92">
        <v>0.16863672182821121</v>
      </c>
      <c r="M89" s="92">
        <v>0.1622351244699296</v>
      </c>
      <c r="N89" s="92">
        <v>0.18154402895054278</v>
      </c>
      <c r="O89" s="5"/>
      <c r="P89" s="5"/>
      <c r="Q89" s="5"/>
      <c r="R89" s="5"/>
    </row>
    <row r="90" spans="1:18" ht="13.5" thickBot="1">
      <c r="A90" s="84" t="s">
        <v>70</v>
      </c>
      <c r="B90" s="32">
        <v>2966</v>
      </c>
      <c r="C90" s="32">
        <v>2941605.3277963698</v>
      </c>
      <c r="D90" s="33">
        <v>1959</v>
      </c>
      <c r="E90" s="19"/>
      <c r="F90" s="67" t="s">
        <v>70</v>
      </c>
      <c r="G90" s="57">
        <v>2538</v>
      </c>
      <c r="H90" s="57">
        <v>2530989.8710366138</v>
      </c>
      <c r="I90" s="58">
        <v>1658</v>
      </c>
      <c r="K90" s="12" t="s">
        <v>70</v>
      </c>
      <c r="L90" s="97">
        <v>0.16863672182821121</v>
      </c>
      <c r="M90" s="97">
        <v>0.1622351244699296</v>
      </c>
      <c r="N90" s="98">
        <v>0.18154402895054278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T92"/>
  <sheetViews>
    <sheetView zoomScale="80" zoomScaleNormal="80" workbookViewId="0">
      <selection activeCell="M81" sqref="M81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90</v>
      </c>
      <c r="B2" s="25">
        <v>2018</v>
      </c>
      <c r="C2" s="24"/>
      <c r="D2" s="24"/>
      <c r="F2" s="42" t="s">
        <v>90</v>
      </c>
      <c r="G2" s="43">
        <v>2017</v>
      </c>
      <c r="K2" s="1" t="s">
        <v>90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325479</v>
      </c>
      <c r="C6" s="78">
        <v>304258472.46564204</v>
      </c>
      <c r="D6" s="78">
        <v>221297</v>
      </c>
      <c r="E6" s="19"/>
      <c r="F6" s="47" t="s">
        <v>1</v>
      </c>
      <c r="G6" s="48">
        <v>322973</v>
      </c>
      <c r="H6" s="48">
        <v>313126773.71746629</v>
      </c>
      <c r="I6" s="48">
        <v>210015</v>
      </c>
      <c r="K6" s="91" t="s">
        <v>1</v>
      </c>
      <c r="L6" s="92">
        <v>7.7591625306139278E-3</v>
      </c>
      <c r="M6" s="92">
        <v>-2.8321759735007834E-2</v>
      </c>
      <c r="N6" s="92">
        <v>5.3719972382924919E-2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33195</v>
      </c>
      <c r="C8" s="80">
        <v>24857128.913535163</v>
      </c>
      <c r="D8" s="80">
        <v>23691</v>
      </c>
      <c r="E8" s="19"/>
      <c r="F8" s="50" t="s">
        <v>4</v>
      </c>
      <c r="G8" s="48">
        <v>30318</v>
      </c>
      <c r="H8" s="48">
        <v>24875801.096674826</v>
      </c>
      <c r="I8" s="51">
        <v>20124</v>
      </c>
      <c r="K8" s="94" t="s">
        <v>4</v>
      </c>
      <c r="L8" s="92">
        <v>9.4894122303581963E-2</v>
      </c>
      <c r="M8" s="92">
        <v>-7.5061635470941024E-4</v>
      </c>
      <c r="N8" s="92">
        <v>0.17725104353011334</v>
      </c>
      <c r="O8" s="5"/>
      <c r="P8" s="5"/>
      <c r="Q8" s="5"/>
      <c r="R8" s="5"/>
    </row>
    <row r="9" spans="1:18" ht="13.5" thickBot="1">
      <c r="A9" s="27" t="s">
        <v>5</v>
      </c>
      <c r="B9" s="28">
        <v>2461</v>
      </c>
      <c r="C9" s="28">
        <v>1557776.299526114</v>
      </c>
      <c r="D9" s="29">
        <v>1615</v>
      </c>
      <c r="E9" s="20"/>
      <c r="F9" s="52" t="s">
        <v>5</v>
      </c>
      <c r="G9" s="53">
        <v>2372</v>
      </c>
      <c r="H9" s="53">
        <v>1663954.6572767273</v>
      </c>
      <c r="I9" s="54">
        <v>1531</v>
      </c>
      <c r="K9" s="6" t="s">
        <v>5</v>
      </c>
      <c r="L9" s="95">
        <v>3.752107925801007E-2</v>
      </c>
      <c r="M9" s="95">
        <v>-6.3810848021776945E-2</v>
      </c>
      <c r="N9" s="95">
        <v>5.4866100587851019E-2</v>
      </c>
    </row>
    <row r="10" spans="1:18" ht="13.5" thickBot="1">
      <c r="A10" s="30" t="s">
        <v>6</v>
      </c>
      <c r="B10" s="28">
        <v>5701</v>
      </c>
      <c r="C10" s="28">
        <v>3974708.5185750616</v>
      </c>
      <c r="D10" s="29">
        <v>4768</v>
      </c>
      <c r="E10" s="19"/>
      <c r="F10" s="55" t="s">
        <v>6</v>
      </c>
      <c r="G10" s="72">
        <v>4166</v>
      </c>
      <c r="H10" s="72">
        <v>4044102.1953251283</v>
      </c>
      <c r="I10" s="73">
        <v>2609</v>
      </c>
      <c r="K10" s="7" t="s">
        <v>6</v>
      </c>
      <c r="L10" s="106">
        <v>0.36845895343254931</v>
      </c>
      <c r="M10" s="106">
        <v>-1.7159229267322607E-2</v>
      </c>
      <c r="N10" s="108">
        <v>0.82752012265235719</v>
      </c>
    </row>
    <row r="11" spans="1:18" ht="13.5" thickBot="1">
      <c r="A11" s="30" t="s">
        <v>7</v>
      </c>
      <c r="B11" s="28">
        <v>2572</v>
      </c>
      <c r="C11" s="28">
        <v>2136593.8385010147</v>
      </c>
      <c r="D11" s="29">
        <v>1777</v>
      </c>
      <c r="E11" s="19"/>
      <c r="F11" s="55" t="s">
        <v>7</v>
      </c>
      <c r="G11" s="72">
        <v>1952</v>
      </c>
      <c r="H11" s="72">
        <v>2185313.6937517505</v>
      </c>
      <c r="I11" s="73">
        <v>1172</v>
      </c>
      <c r="K11" s="7" t="s">
        <v>7</v>
      </c>
      <c r="L11" s="106">
        <v>0.31762295081967218</v>
      </c>
      <c r="M11" s="106">
        <v>-2.2294215878496337E-2</v>
      </c>
      <c r="N11" s="108">
        <v>0.5162116040955631</v>
      </c>
    </row>
    <row r="12" spans="1:18" ht="13.5" thickBot="1">
      <c r="A12" s="30" t="s">
        <v>8</v>
      </c>
      <c r="B12" s="28">
        <v>2202</v>
      </c>
      <c r="C12" s="28">
        <v>1608205.8449082656</v>
      </c>
      <c r="D12" s="29">
        <v>1604</v>
      </c>
      <c r="E12" s="19"/>
      <c r="F12" s="55" t="s">
        <v>8</v>
      </c>
      <c r="G12" s="72">
        <v>1916</v>
      </c>
      <c r="H12" s="72">
        <v>1210885.4922380939</v>
      </c>
      <c r="I12" s="73">
        <v>1485</v>
      </c>
      <c r="K12" s="7" t="s">
        <v>8</v>
      </c>
      <c r="L12" s="106">
        <v>0.14926931106471808</v>
      </c>
      <c r="M12" s="106">
        <v>0.32812380296653809</v>
      </c>
      <c r="N12" s="108">
        <v>8.0134680134680059E-2</v>
      </c>
    </row>
    <row r="13" spans="1:18" ht="13.5" thickBot="1">
      <c r="A13" s="30" t="s">
        <v>9</v>
      </c>
      <c r="B13" s="28">
        <v>2748</v>
      </c>
      <c r="C13" s="28">
        <v>1157843.0794058226</v>
      </c>
      <c r="D13" s="29">
        <v>2174</v>
      </c>
      <c r="E13" s="19"/>
      <c r="F13" s="55" t="s">
        <v>9</v>
      </c>
      <c r="G13" s="72">
        <v>2226</v>
      </c>
      <c r="H13" s="72">
        <v>1019136.2795916146</v>
      </c>
      <c r="I13" s="73">
        <v>1746</v>
      </c>
      <c r="K13" s="7" t="s">
        <v>9</v>
      </c>
      <c r="L13" s="106">
        <v>0.23450134770889486</v>
      </c>
      <c r="M13" s="106">
        <v>0.13610230799534495</v>
      </c>
      <c r="N13" s="108">
        <v>0.24513172966781216</v>
      </c>
    </row>
    <row r="14" spans="1:18" ht="13.5" thickBot="1">
      <c r="A14" s="30" t="s">
        <v>10</v>
      </c>
      <c r="B14" s="28">
        <v>1329</v>
      </c>
      <c r="C14" s="28">
        <v>1441855.2736007208</v>
      </c>
      <c r="D14" s="29">
        <v>745</v>
      </c>
      <c r="E14" s="19"/>
      <c r="F14" s="55" t="s">
        <v>10</v>
      </c>
      <c r="G14" s="72">
        <v>1750</v>
      </c>
      <c r="H14" s="72">
        <v>1644459.1389854359</v>
      </c>
      <c r="I14" s="73">
        <v>977</v>
      </c>
      <c r="K14" s="7" t="s">
        <v>10</v>
      </c>
      <c r="L14" s="106">
        <v>-0.24057142857142855</v>
      </c>
      <c r="M14" s="106">
        <v>-0.12320395234004622</v>
      </c>
      <c r="N14" s="108">
        <v>-0.23746161719549641</v>
      </c>
    </row>
    <row r="15" spans="1:18" ht="13.5" thickBot="1">
      <c r="A15" s="30" t="s">
        <v>11</v>
      </c>
      <c r="B15" s="28">
        <v>6082</v>
      </c>
      <c r="C15" s="28">
        <v>4209700.5106762648</v>
      </c>
      <c r="D15" s="29">
        <v>4202</v>
      </c>
      <c r="E15" s="19"/>
      <c r="F15" s="55" t="s">
        <v>11</v>
      </c>
      <c r="G15" s="72">
        <v>5795</v>
      </c>
      <c r="H15" s="72">
        <v>4728482.8342351876</v>
      </c>
      <c r="I15" s="73">
        <v>4170</v>
      </c>
      <c r="K15" s="7" t="s">
        <v>11</v>
      </c>
      <c r="L15" s="106">
        <v>4.9525452976703965E-2</v>
      </c>
      <c r="M15" s="106">
        <v>-0.10971432946797066</v>
      </c>
      <c r="N15" s="108">
        <v>7.6738609112709799E-3</v>
      </c>
    </row>
    <row r="16" spans="1:18" ht="13.5" thickBot="1">
      <c r="A16" s="31" t="s">
        <v>12</v>
      </c>
      <c r="B16" s="32">
        <v>10100</v>
      </c>
      <c r="C16" s="32">
        <v>8770445.5483419001</v>
      </c>
      <c r="D16" s="33">
        <v>6806</v>
      </c>
      <c r="E16" s="19"/>
      <c r="F16" s="56" t="s">
        <v>12</v>
      </c>
      <c r="G16" s="102">
        <v>10141</v>
      </c>
      <c r="H16" s="102">
        <v>8379466.8052708879</v>
      </c>
      <c r="I16" s="103">
        <v>6434</v>
      </c>
      <c r="K16" s="8" t="s">
        <v>12</v>
      </c>
      <c r="L16" s="109">
        <v>-4.0429937875948729E-3</v>
      </c>
      <c r="M16" s="109">
        <v>4.6659143374740308E-2</v>
      </c>
      <c r="N16" s="110">
        <v>5.7817842710599976E-2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16336</v>
      </c>
      <c r="C18" s="82">
        <v>15848791.039374337</v>
      </c>
      <c r="D18" s="82">
        <v>10688</v>
      </c>
      <c r="E18" s="19"/>
      <c r="F18" s="61" t="s">
        <v>13</v>
      </c>
      <c r="G18" s="62">
        <v>16866</v>
      </c>
      <c r="H18" s="62">
        <v>18179387.798188169</v>
      </c>
      <c r="I18" s="63">
        <v>10439</v>
      </c>
      <c r="K18" s="100" t="s">
        <v>13</v>
      </c>
      <c r="L18" s="101">
        <v>-3.1424166963121114E-2</v>
      </c>
      <c r="M18" s="101">
        <v>-0.12819995836417042</v>
      </c>
      <c r="N18" s="113">
        <v>2.3852859469297716E-2</v>
      </c>
    </row>
    <row r="19" spans="1:18" ht="13.5" thickBot="1">
      <c r="A19" s="36" t="s">
        <v>14</v>
      </c>
      <c r="B19" s="119">
        <v>982</v>
      </c>
      <c r="C19" s="119">
        <v>1461704.7500476076</v>
      </c>
      <c r="D19" s="120">
        <v>339</v>
      </c>
      <c r="E19" s="19"/>
      <c r="F19" s="64" t="s">
        <v>14</v>
      </c>
      <c r="G19" s="123">
        <v>727</v>
      </c>
      <c r="H19" s="123">
        <v>1174086.6913914529</v>
      </c>
      <c r="I19" s="124">
        <v>257</v>
      </c>
      <c r="K19" s="9" t="s">
        <v>14</v>
      </c>
      <c r="L19" s="127">
        <v>0.35075653370013748</v>
      </c>
      <c r="M19" s="127">
        <v>0.24497173911007208</v>
      </c>
      <c r="N19" s="129">
        <v>0.31906614785992216</v>
      </c>
    </row>
    <row r="20" spans="1:18" ht="13.5" thickBot="1">
      <c r="A20" s="37" t="s">
        <v>15</v>
      </c>
      <c r="B20" s="119">
        <v>1058</v>
      </c>
      <c r="C20" s="119">
        <v>852533.16999999993</v>
      </c>
      <c r="D20" s="120">
        <v>848</v>
      </c>
      <c r="E20" s="19"/>
      <c r="F20" s="64" t="s">
        <v>15</v>
      </c>
      <c r="G20" s="123">
        <v>1403</v>
      </c>
      <c r="H20" s="123">
        <v>1064352.0013043862</v>
      </c>
      <c r="I20" s="124">
        <v>1097</v>
      </c>
      <c r="K20" s="10" t="s">
        <v>15</v>
      </c>
      <c r="L20" s="127">
        <v>-0.24590163934426235</v>
      </c>
      <c r="M20" s="127">
        <v>-0.19901201016655934</v>
      </c>
      <c r="N20" s="129">
        <v>-0.22698268003646305</v>
      </c>
    </row>
    <row r="21" spans="1:18" ht="13.5" thickBot="1">
      <c r="A21" s="38" t="s">
        <v>16</v>
      </c>
      <c r="B21" s="121">
        <v>14296</v>
      </c>
      <c r="C21" s="121">
        <v>13534553.119326729</v>
      </c>
      <c r="D21" s="122">
        <v>9501</v>
      </c>
      <c r="E21" s="19"/>
      <c r="F21" s="65" t="s">
        <v>16</v>
      </c>
      <c r="G21" s="125">
        <v>14736</v>
      </c>
      <c r="H21" s="125">
        <v>15940949.105492329</v>
      </c>
      <c r="I21" s="126">
        <v>9085</v>
      </c>
      <c r="K21" s="11" t="s">
        <v>16</v>
      </c>
      <c r="L21" s="128">
        <v>-2.9858849077090133E-2</v>
      </c>
      <c r="M21" s="128">
        <v>-0.15095688282051511</v>
      </c>
      <c r="N21" s="130">
        <v>4.5789763346175016E-2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4697</v>
      </c>
      <c r="C23" s="78">
        <v>5272049.2978260284</v>
      </c>
      <c r="D23" s="78">
        <v>2832</v>
      </c>
      <c r="E23" s="19"/>
      <c r="F23" s="50" t="s">
        <v>17</v>
      </c>
      <c r="G23" s="48">
        <v>5638</v>
      </c>
      <c r="H23" s="48">
        <v>6310511.364751827</v>
      </c>
      <c r="I23" s="51">
        <v>3577</v>
      </c>
      <c r="K23" s="94" t="s">
        <v>17</v>
      </c>
      <c r="L23" s="92">
        <v>-0.16690315714792481</v>
      </c>
      <c r="M23" s="92">
        <v>-0.16456068405585356</v>
      </c>
      <c r="N23" s="92">
        <v>-0.20827509085826112</v>
      </c>
      <c r="O23" s="5"/>
      <c r="P23" s="5"/>
      <c r="Q23" s="5"/>
      <c r="R23" s="5"/>
    </row>
    <row r="24" spans="1:18" ht="13.5" thickBot="1">
      <c r="A24" s="84" t="s">
        <v>18</v>
      </c>
      <c r="B24" s="32">
        <v>4697</v>
      </c>
      <c r="C24" s="32">
        <v>5272049.2978260284</v>
      </c>
      <c r="D24" s="33">
        <v>2832</v>
      </c>
      <c r="E24" s="19"/>
      <c r="F24" s="67" t="s">
        <v>18</v>
      </c>
      <c r="G24" s="57">
        <v>5638</v>
      </c>
      <c r="H24" s="57">
        <v>6310511.364751827</v>
      </c>
      <c r="I24" s="58">
        <v>3577</v>
      </c>
      <c r="K24" s="12" t="s">
        <v>18</v>
      </c>
      <c r="L24" s="97">
        <v>-0.16690315714792481</v>
      </c>
      <c r="M24" s="97">
        <v>-0.16456068405585356</v>
      </c>
      <c r="N24" s="98">
        <v>-0.20827509085826112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3630</v>
      </c>
      <c r="C26" s="78">
        <v>1632030.6096874238</v>
      </c>
      <c r="D26" s="78">
        <v>3195</v>
      </c>
      <c r="E26" s="19"/>
      <c r="F26" s="47" t="s">
        <v>19</v>
      </c>
      <c r="G26" s="48">
        <v>3316</v>
      </c>
      <c r="H26" s="48">
        <v>1702146.3546437724</v>
      </c>
      <c r="I26" s="51">
        <v>2762</v>
      </c>
      <c r="K26" s="91" t="s">
        <v>19</v>
      </c>
      <c r="L26" s="92">
        <v>9.4692400482509154E-2</v>
      </c>
      <c r="M26" s="92">
        <v>-4.1192547729553164E-2</v>
      </c>
      <c r="N26" s="92">
        <v>0.15677045619116581</v>
      </c>
      <c r="O26" s="5"/>
      <c r="P26" s="5"/>
      <c r="Q26" s="5"/>
      <c r="R26" s="5"/>
    </row>
    <row r="27" spans="1:18" ht="13.5" thickBot="1">
      <c r="A27" s="85" t="s">
        <v>20</v>
      </c>
      <c r="B27" s="32">
        <v>3630</v>
      </c>
      <c r="C27" s="32">
        <v>1632030.6096874238</v>
      </c>
      <c r="D27" s="33">
        <v>3195</v>
      </c>
      <c r="E27" s="19"/>
      <c r="F27" s="68" t="s">
        <v>20</v>
      </c>
      <c r="G27" s="57">
        <v>3316</v>
      </c>
      <c r="H27" s="57">
        <v>1702146.3546437724</v>
      </c>
      <c r="I27" s="58">
        <v>2762</v>
      </c>
      <c r="K27" s="13" t="s">
        <v>20</v>
      </c>
      <c r="L27" s="97">
        <v>9.4692400482509154E-2</v>
      </c>
      <c r="M27" s="97">
        <v>-4.1192547729553164E-2</v>
      </c>
      <c r="N27" s="98">
        <v>0.15677045619116581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15492</v>
      </c>
      <c r="C29" s="78">
        <v>8896191.8596639819</v>
      </c>
      <c r="D29" s="78">
        <v>11850</v>
      </c>
      <c r="E29" s="19"/>
      <c r="F29" s="47" t="s">
        <v>21</v>
      </c>
      <c r="G29" s="48">
        <v>15256</v>
      </c>
      <c r="H29" s="48">
        <v>8678575.8647765741</v>
      </c>
      <c r="I29" s="51">
        <v>11746</v>
      </c>
      <c r="K29" s="91" t="s">
        <v>21</v>
      </c>
      <c r="L29" s="92">
        <v>1.5469323544834879E-2</v>
      </c>
      <c r="M29" s="92">
        <v>2.507508124352964E-2</v>
      </c>
      <c r="N29" s="92">
        <v>8.8540779839945127E-3</v>
      </c>
      <c r="O29" s="5"/>
      <c r="P29" s="5"/>
      <c r="Q29" s="5"/>
      <c r="R29" s="5"/>
    </row>
    <row r="30" spans="1:18" ht="13.5" thickBot="1">
      <c r="A30" s="86" t="s">
        <v>22</v>
      </c>
      <c r="B30" s="28">
        <v>6737</v>
      </c>
      <c r="C30" s="28">
        <v>4292719.8598127747</v>
      </c>
      <c r="D30" s="29">
        <v>5017</v>
      </c>
      <c r="E30" s="19"/>
      <c r="F30" s="69" t="s">
        <v>22</v>
      </c>
      <c r="G30" s="53">
        <v>6411</v>
      </c>
      <c r="H30" s="53">
        <v>4118782.7323039863</v>
      </c>
      <c r="I30" s="54">
        <v>4831</v>
      </c>
      <c r="K30" s="14" t="s">
        <v>22</v>
      </c>
      <c r="L30" s="95">
        <v>5.0850101388238977E-2</v>
      </c>
      <c r="M30" s="95">
        <v>4.2230226456128284E-2</v>
      </c>
      <c r="N30" s="96">
        <v>3.8501345477126803E-2</v>
      </c>
    </row>
    <row r="31" spans="1:18" ht="13.5" thickBot="1">
      <c r="A31" s="87" t="s">
        <v>23</v>
      </c>
      <c r="B31" s="32">
        <v>8755</v>
      </c>
      <c r="C31" s="32">
        <v>4603471.9998512072</v>
      </c>
      <c r="D31" s="33">
        <v>6833</v>
      </c>
      <c r="E31" s="19"/>
      <c r="F31" s="69" t="s">
        <v>23</v>
      </c>
      <c r="G31" s="70">
        <v>8845</v>
      </c>
      <c r="H31" s="70">
        <v>4559793.1324725877</v>
      </c>
      <c r="I31" s="71">
        <v>6915</v>
      </c>
      <c r="K31" s="15" t="s">
        <v>23</v>
      </c>
      <c r="L31" s="97">
        <v>-1.0175240248728068E-2</v>
      </c>
      <c r="M31" s="97">
        <v>9.5791335505026609E-3</v>
      </c>
      <c r="N31" s="98">
        <v>-1.1858279103398428E-2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8378</v>
      </c>
      <c r="C33" s="78">
        <v>7259534.7312493185</v>
      </c>
      <c r="D33" s="78">
        <v>5431</v>
      </c>
      <c r="E33" s="19"/>
      <c r="F33" s="50" t="s">
        <v>24</v>
      </c>
      <c r="G33" s="48">
        <v>7602</v>
      </c>
      <c r="H33" s="48">
        <v>6142044.981347424</v>
      </c>
      <c r="I33" s="51">
        <v>4674</v>
      </c>
      <c r="K33" s="94" t="s">
        <v>24</v>
      </c>
      <c r="L33" s="92">
        <v>0.10207840042094185</v>
      </c>
      <c r="M33" s="92">
        <v>0.18194099087446647</v>
      </c>
      <c r="N33" s="92">
        <v>0.16195977749251167</v>
      </c>
      <c r="O33" s="5"/>
      <c r="P33" s="5"/>
      <c r="Q33" s="5"/>
      <c r="R33" s="5"/>
    </row>
    <row r="34" spans="1:18" ht="13.5" thickBot="1">
      <c r="A34" s="84" t="s">
        <v>25</v>
      </c>
      <c r="B34" s="32">
        <v>8378</v>
      </c>
      <c r="C34" s="32">
        <v>7259534.7312493185</v>
      </c>
      <c r="D34" s="33">
        <v>5431</v>
      </c>
      <c r="E34" s="19"/>
      <c r="F34" s="67" t="s">
        <v>25</v>
      </c>
      <c r="G34" s="57">
        <v>7602</v>
      </c>
      <c r="H34" s="57">
        <v>6142044.981347424</v>
      </c>
      <c r="I34" s="58">
        <v>4674</v>
      </c>
      <c r="K34" s="12" t="s">
        <v>25</v>
      </c>
      <c r="L34" s="97">
        <v>0.10207840042094185</v>
      </c>
      <c r="M34" s="97">
        <v>0.18194099087446647</v>
      </c>
      <c r="N34" s="98">
        <v>0.16195977749251167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13749</v>
      </c>
      <c r="C36" s="78">
        <v>14104714.204145124</v>
      </c>
      <c r="D36" s="78">
        <v>8837</v>
      </c>
      <c r="E36" s="19"/>
      <c r="F36" s="47" t="s">
        <v>26</v>
      </c>
      <c r="G36" s="48">
        <v>13740</v>
      </c>
      <c r="H36" s="48">
        <v>13918892.918820631</v>
      </c>
      <c r="I36" s="51">
        <v>8617</v>
      </c>
      <c r="K36" s="91" t="s">
        <v>26</v>
      </c>
      <c r="L36" s="92">
        <v>6.5502183406107584E-4</v>
      </c>
      <c r="M36" s="92">
        <v>1.3350292038904366E-2</v>
      </c>
      <c r="N36" s="107">
        <v>2.5530927236857348E-2</v>
      </c>
    </row>
    <row r="37" spans="1:18" ht="13.5" thickBot="1">
      <c r="A37" s="36" t="s">
        <v>27</v>
      </c>
      <c r="B37" s="32">
        <v>1640</v>
      </c>
      <c r="C37" s="32">
        <v>1419928.7887137998</v>
      </c>
      <c r="D37" s="32">
        <v>941</v>
      </c>
      <c r="E37" s="19"/>
      <c r="F37" s="69" t="s">
        <v>27</v>
      </c>
      <c r="G37" s="105">
        <v>1444</v>
      </c>
      <c r="H37" s="105">
        <v>1567658.2843873196</v>
      </c>
      <c r="I37" s="105">
        <v>677</v>
      </c>
      <c r="K37" s="9" t="s">
        <v>27</v>
      </c>
      <c r="L37" s="95">
        <v>0.1357340720221607</v>
      </c>
      <c r="M37" s="95">
        <v>-9.423577647296788E-2</v>
      </c>
      <c r="N37" s="96">
        <v>0.38995568685376658</v>
      </c>
    </row>
    <row r="38" spans="1:18" ht="13.5" thickBot="1">
      <c r="A38" s="37" t="s">
        <v>28</v>
      </c>
      <c r="B38" s="32">
        <v>1107</v>
      </c>
      <c r="C38" s="32">
        <v>1794069.3433327202</v>
      </c>
      <c r="D38" s="32">
        <v>395</v>
      </c>
      <c r="E38" s="19"/>
      <c r="F38" s="64" t="s">
        <v>28</v>
      </c>
      <c r="G38" s="105">
        <v>1334</v>
      </c>
      <c r="H38" s="105">
        <v>2005224.9362975601</v>
      </c>
      <c r="I38" s="105">
        <v>556</v>
      </c>
      <c r="K38" s="10" t="s">
        <v>28</v>
      </c>
      <c r="L38" s="106">
        <v>-0.17016491754122942</v>
      </c>
      <c r="M38" s="106">
        <v>-0.10530269654172408</v>
      </c>
      <c r="N38" s="108">
        <v>-0.28956834532374098</v>
      </c>
    </row>
    <row r="39" spans="1:18" ht="13.5" thickBot="1">
      <c r="A39" s="37" t="s">
        <v>29</v>
      </c>
      <c r="B39" s="32">
        <v>1015</v>
      </c>
      <c r="C39" s="32">
        <v>1118443.2418721961</v>
      </c>
      <c r="D39" s="32">
        <v>672</v>
      </c>
      <c r="E39" s="19"/>
      <c r="F39" s="64" t="s">
        <v>29</v>
      </c>
      <c r="G39" s="105">
        <v>924</v>
      </c>
      <c r="H39" s="105">
        <v>1075659.3079546099</v>
      </c>
      <c r="I39" s="105">
        <v>566</v>
      </c>
      <c r="K39" s="10" t="s">
        <v>29</v>
      </c>
      <c r="L39" s="106">
        <v>9.8484848484848397E-2</v>
      </c>
      <c r="M39" s="106">
        <v>3.977461413776151E-2</v>
      </c>
      <c r="N39" s="108">
        <v>0.1872791519434629</v>
      </c>
    </row>
    <row r="40" spans="1:18" ht="13.5" thickBot="1">
      <c r="A40" s="37" t="s">
        <v>30</v>
      </c>
      <c r="B40" s="32">
        <v>6543</v>
      </c>
      <c r="C40" s="32">
        <v>6475683.1665992336</v>
      </c>
      <c r="D40" s="32">
        <v>4407</v>
      </c>
      <c r="E40" s="19"/>
      <c r="F40" s="64" t="s">
        <v>30</v>
      </c>
      <c r="G40" s="105">
        <v>7104</v>
      </c>
      <c r="H40" s="105">
        <v>6749931.0417118501</v>
      </c>
      <c r="I40" s="105">
        <v>4799</v>
      </c>
      <c r="K40" s="10" t="s">
        <v>30</v>
      </c>
      <c r="L40" s="106">
        <v>-7.8969594594594628E-2</v>
      </c>
      <c r="M40" s="106">
        <v>-4.0629729906553891E-2</v>
      </c>
      <c r="N40" s="108">
        <v>-8.1683684100854359E-2</v>
      </c>
    </row>
    <row r="41" spans="1:18" ht="14.25" customHeight="1" thickBot="1">
      <c r="A41" s="38" t="s">
        <v>31</v>
      </c>
      <c r="B41" s="32">
        <v>3444</v>
      </c>
      <c r="C41" s="32">
        <v>3296589.6636271756</v>
      </c>
      <c r="D41" s="32">
        <v>2422</v>
      </c>
      <c r="E41" s="19"/>
      <c r="F41" s="65" t="s">
        <v>31</v>
      </c>
      <c r="G41" s="105">
        <v>2934</v>
      </c>
      <c r="H41" s="105">
        <v>2520419.3484692913</v>
      </c>
      <c r="I41" s="105">
        <v>2019</v>
      </c>
      <c r="K41" s="11" t="s">
        <v>31</v>
      </c>
      <c r="L41" s="111">
        <v>0.17382413087934556</v>
      </c>
      <c r="M41" s="111">
        <v>0.30795284746138396</v>
      </c>
      <c r="N41" s="112">
        <v>0.19960376423972259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19824</v>
      </c>
      <c r="C43" s="78">
        <v>18134429.094914801</v>
      </c>
      <c r="D43" s="78">
        <v>13952</v>
      </c>
      <c r="E43" s="19"/>
      <c r="F43" s="47" t="s">
        <v>32</v>
      </c>
      <c r="G43" s="48">
        <v>22033</v>
      </c>
      <c r="H43" s="48">
        <v>21613685.799210653</v>
      </c>
      <c r="I43" s="51">
        <v>14497</v>
      </c>
      <c r="K43" s="91" t="s">
        <v>32</v>
      </c>
      <c r="L43" s="92">
        <v>-0.10025870285480865</v>
      </c>
      <c r="M43" s="92">
        <v>-0.16097470540739134</v>
      </c>
      <c r="N43" s="92">
        <v>-3.7593984962406068E-2</v>
      </c>
    </row>
    <row r="44" spans="1:18" ht="13.5" thickBot="1">
      <c r="A44" s="36" t="s">
        <v>33</v>
      </c>
      <c r="B44" s="119">
        <v>804</v>
      </c>
      <c r="C44" s="119">
        <v>455889.55099999998</v>
      </c>
      <c r="D44" s="120">
        <v>619</v>
      </c>
      <c r="E44" s="132"/>
      <c r="F44" s="133" t="s">
        <v>33</v>
      </c>
      <c r="G44" s="123">
        <v>860</v>
      </c>
      <c r="H44" s="123">
        <v>585125.51516614878</v>
      </c>
      <c r="I44" s="124">
        <v>656</v>
      </c>
      <c r="J44" s="134"/>
      <c r="K44" s="135" t="s">
        <v>33</v>
      </c>
      <c r="L44" s="140">
        <v>-6.5116279069767469E-2</v>
      </c>
      <c r="M44" s="140">
        <v>-0.22086878937325394</v>
      </c>
      <c r="N44" s="141">
        <v>-5.6402439024390238E-2</v>
      </c>
    </row>
    <row r="45" spans="1:18" ht="13.5" thickBot="1">
      <c r="A45" s="37" t="s">
        <v>34</v>
      </c>
      <c r="B45" s="119">
        <v>3231</v>
      </c>
      <c r="C45" s="119">
        <v>3651686.7770644501</v>
      </c>
      <c r="D45" s="120">
        <v>2038</v>
      </c>
      <c r="E45" s="132"/>
      <c r="F45" s="136" t="s">
        <v>34</v>
      </c>
      <c r="G45" s="123">
        <v>3796</v>
      </c>
      <c r="H45" s="123">
        <v>4631170.1817008993</v>
      </c>
      <c r="I45" s="124">
        <v>2424</v>
      </c>
      <c r="J45" s="134"/>
      <c r="K45" s="137" t="s">
        <v>34</v>
      </c>
      <c r="L45" s="127">
        <v>-0.14884088514225502</v>
      </c>
      <c r="M45" s="127">
        <v>-0.21149803747369789</v>
      </c>
      <c r="N45" s="129">
        <v>-0.1592409240924092</v>
      </c>
    </row>
    <row r="46" spans="1:18" ht="13.5" thickBot="1">
      <c r="A46" s="37" t="s">
        <v>35</v>
      </c>
      <c r="B46" s="119">
        <v>910</v>
      </c>
      <c r="C46" s="119">
        <v>563390.96122884797</v>
      </c>
      <c r="D46" s="120">
        <v>677</v>
      </c>
      <c r="E46" s="132"/>
      <c r="F46" s="136" t="s">
        <v>35</v>
      </c>
      <c r="G46" s="123">
        <v>1293</v>
      </c>
      <c r="H46" s="123">
        <v>984473.82401194307</v>
      </c>
      <c r="I46" s="124">
        <v>882</v>
      </c>
      <c r="J46" s="134"/>
      <c r="K46" s="137" t="s">
        <v>35</v>
      </c>
      <c r="L46" s="127">
        <v>-0.29621036349574636</v>
      </c>
      <c r="M46" s="127">
        <v>-0.42772377742568279</v>
      </c>
      <c r="N46" s="129">
        <v>-0.23242630385487528</v>
      </c>
    </row>
    <row r="47" spans="1:18" ht="13.5" thickBot="1">
      <c r="A47" s="37" t="s">
        <v>36</v>
      </c>
      <c r="B47" s="119">
        <v>4593</v>
      </c>
      <c r="C47" s="119">
        <v>4062398.6417533215</v>
      </c>
      <c r="D47" s="120">
        <v>3565</v>
      </c>
      <c r="E47" s="132"/>
      <c r="F47" s="136" t="s">
        <v>36</v>
      </c>
      <c r="G47" s="123">
        <v>5116</v>
      </c>
      <c r="H47" s="123">
        <v>5202479.7423261553</v>
      </c>
      <c r="I47" s="124">
        <v>3380</v>
      </c>
      <c r="J47" s="134"/>
      <c r="K47" s="137" t="s">
        <v>36</v>
      </c>
      <c r="L47" s="127">
        <v>-0.10222830336200162</v>
      </c>
      <c r="M47" s="127">
        <v>-0.21914186254247203</v>
      </c>
      <c r="N47" s="129">
        <v>5.4733727810650779E-2</v>
      </c>
    </row>
    <row r="48" spans="1:18" ht="13.5" thickBot="1">
      <c r="A48" s="37" t="s">
        <v>37</v>
      </c>
      <c r="B48" s="119">
        <v>1515</v>
      </c>
      <c r="C48" s="119">
        <v>1412759.4654016881</v>
      </c>
      <c r="D48" s="120">
        <v>948</v>
      </c>
      <c r="E48" s="132"/>
      <c r="F48" s="136" t="s">
        <v>37</v>
      </c>
      <c r="G48" s="123">
        <v>1848</v>
      </c>
      <c r="H48" s="123">
        <v>1786460.4275941211</v>
      </c>
      <c r="I48" s="124">
        <v>1047</v>
      </c>
      <c r="J48" s="134"/>
      <c r="K48" s="137" t="s">
        <v>37</v>
      </c>
      <c r="L48" s="127">
        <v>-0.18019480519480524</v>
      </c>
      <c r="M48" s="127">
        <v>-0.20918513302626418</v>
      </c>
      <c r="N48" s="129">
        <v>-9.4555873925501466E-2</v>
      </c>
    </row>
    <row r="49" spans="1:20" ht="13.5" thickBot="1">
      <c r="A49" s="37" t="s">
        <v>38</v>
      </c>
      <c r="B49" s="119">
        <v>2371</v>
      </c>
      <c r="C49" s="119">
        <v>1851095.566094612</v>
      </c>
      <c r="D49" s="120">
        <v>1809</v>
      </c>
      <c r="E49" s="132"/>
      <c r="F49" s="136" t="s">
        <v>38</v>
      </c>
      <c r="G49" s="123">
        <v>2319</v>
      </c>
      <c r="H49" s="123">
        <v>2245364.9254229846</v>
      </c>
      <c r="I49" s="124">
        <v>1520</v>
      </c>
      <c r="J49" s="134"/>
      <c r="K49" s="137" t="s">
        <v>38</v>
      </c>
      <c r="L49" s="127">
        <v>2.2423458387235806E-2</v>
      </c>
      <c r="M49" s="127">
        <v>-0.17559255284710551</v>
      </c>
      <c r="N49" s="129">
        <v>0.19013157894736832</v>
      </c>
    </row>
    <row r="50" spans="1:20" ht="13.5" thickBot="1">
      <c r="A50" s="37" t="s">
        <v>39</v>
      </c>
      <c r="B50" s="119">
        <v>659</v>
      </c>
      <c r="C50" s="119">
        <v>890603.08950343099</v>
      </c>
      <c r="D50" s="120">
        <v>325</v>
      </c>
      <c r="E50" s="132"/>
      <c r="F50" s="136" t="s">
        <v>39</v>
      </c>
      <c r="G50" s="123">
        <v>729</v>
      </c>
      <c r="H50" s="123">
        <v>879715.03558186488</v>
      </c>
      <c r="I50" s="124">
        <v>407</v>
      </c>
      <c r="J50" s="134"/>
      <c r="K50" s="137" t="s">
        <v>39</v>
      </c>
      <c r="L50" s="127">
        <v>-9.6021947873799696E-2</v>
      </c>
      <c r="M50" s="127">
        <v>1.2376796441093463E-2</v>
      </c>
      <c r="N50" s="129">
        <v>-0.20147420147420148</v>
      </c>
    </row>
    <row r="51" spans="1:20" ht="13.5" thickBot="1">
      <c r="A51" s="37" t="s">
        <v>40</v>
      </c>
      <c r="B51" s="119">
        <v>4726</v>
      </c>
      <c r="C51" s="119">
        <v>4371601.4803684466</v>
      </c>
      <c r="D51" s="120">
        <v>3283</v>
      </c>
      <c r="E51" s="132"/>
      <c r="F51" s="136" t="s">
        <v>40</v>
      </c>
      <c r="G51" s="123">
        <v>4772</v>
      </c>
      <c r="H51" s="123">
        <v>4426197.4558565645</v>
      </c>
      <c r="I51" s="124">
        <v>3177</v>
      </c>
      <c r="J51" s="134"/>
      <c r="K51" s="137" t="s">
        <v>40</v>
      </c>
      <c r="L51" s="127">
        <v>-9.6395641240569763E-3</v>
      </c>
      <c r="M51" s="127">
        <v>-1.2334735635410654E-2</v>
      </c>
      <c r="N51" s="129">
        <v>3.3364809568775522E-2</v>
      </c>
    </row>
    <row r="52" spans="1:20" ht="13.5" thickBot="1">
      <c r="A52" s="38" t="s">
        <v>41</v>
      </c>
      <c r="B52" s="121">
        <v>1015</v>
      </c>
      <c r="C52" s="121">
        <v>875003.5625</v>
      </c>
      <c r="D52" s="122">
        <v>688</v>
      </c>
      <c r="E52" s="132"/>
      <c r="F52" s="138" t="s">
        <v>41</v>
      </c>
      <c r="G52" s="125">
        <v>1300</v>
      </c>
      <c r="H52" s="125">
        <v>872698.69154997065</v>
      </c>
      <c r="I52" s="126">
        <v>1004</v>
      </c>
      <c r="J52" s="134"/>
      <c r="K52" s="139" t="s">
        <v>41</v>
      </c>
      <c r="L52" s="128">
        <v>-0.21923076923076923</v>
      </c>
      <c r="M52" s="128">
        <v>2.6410844571518322E-3</v>
      </c>
      <c r="N52" s="130">
        <v>-0.31474103585657376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66230</v>
      </c>
      <c r="C54" s="78">
        <v>72264636.771713346</v>
      </c>
      <c r="D54" s="78">
        <v>42278</v>
      </c>
      <c r="E54" s="19"/>
      <c r="F54" s="47" t="s">
        <v>42</v>
      </c>
      <c r="G54" s="48">
        <v>67243</v>
      </c>
      <c r="H54" s="48">
        <v>77873872.885400906</v>
      </c>
      <c r="I54" s="51">
        <v>39611</v>
      </c>
      <c r="K54" s="91" t="s">
        <v>42</v>
      </c>
      <c r="L54" s="92">
        <v>-1.5064765105661571E-2</v>
      </c>
      <c r="M54" s="92">
        <v>-7.202975665461131E-2</v>
      </c>
      <c r="N54" s="92">
        <v>6.7329782131226201E-2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52377</v>
      </c>
      <c r="C55" s="28">
        <v>57033011.540652886</v>
      </c>
      <c r="D55" s="29">
        <v>34033</v>
      </c>
      <c r="E55" s="19"/>
      <c r="F55" s="69" t="s">
        <v>43</v>
      </c>
      <c r="G55" s="53">
        <v>53385</v>
      </c>
      <c r="H55" s="53">
        <v>62598653.971724361</v>
      </c>
      <c r="I55" s="54">
        <v>31908</v>
      </c>
      <c r="K55" s="9" t="s">
        <v>43</v>
      </c>
      <c r="L55" s="95">
        <v>-1.8881708345040771E-2</v>
      </c>
      <c r="M55" s="95">
        <v>-8.8909937801305738E-2</v>
      </c>
      <c r="N55" s="96">
        <v>6.6597718440516429E-2</v>
      </c>
      <c r="R55" s="5"/>
      <c r="S55" s="5"/>
      <c r="T55" s="5"/>
    </row>
    <row r="56" spans="1:20" ht="13.5" thickBot="1">
      <c r="A56" s="37" t="s">
        <v>44</v>
      </c>
      <c r="B56" s="28">
        <v>3594</v>
      </c>
      <c r="C56" s="28">
        <v>4061199.5035016229</v>
      </c>
      <c r="D56" s="29">
        <v>2321</v>
      </c>
      <c r="E56" s="19"/>
      <c r="F56" s="64" t="s">
        <v>44</v>
      </c>
      <c r="G56" s="72">
        <v>3449</v>
      </c>
      <c r="H56" s="72">
        <v>3851520.5279068411</v>
      </c>
      <c r="I56" s="73">
        <v>2084</v>
      </c>
      <c r="K56" s="10" t="s">
        <v>44</v>
      </c>
      <c r="L56" s="95">
        <v>4.2041171354015638E-2</v>
      </c>
      <c r="M56" s="95">
        <v>5.4440570698122359E-2</v>
      </c>
      <c r="N56" s="96">
        <v>0.1137236084452975</v>
      </c>
      <c r="R56" s="5"/>
      <c r="S56" s="5"/>
      <c r="T56" s="5"/>
    </row>
    <row r="57" spans="1:20" ht="13.5" thickBot="1">
      <c r="A57" s="37" t="s">
        <v>45</v>
      </c>
      <c r="B57" s="28">
        <v>2452</v>
      </c>
      <c r="C57" s="28">
        <v>2741652.1295838933</v>
      </c>
      <c r="D57" s="29">
        <v>1112</v>
      </c>
      <c r="E57" s="19"/>
      <c r="F57" s="64" t="s">
        <v>45</v>
      </c>
      <c r="G57" s="72">
        <v>3275</v>
      </c>
      <c r="H57" s="72">
        <v>3576244.7248740331</v>
      </c>
      <c r="I57" s="73">
        <v>1489</v>
      </c>
      <c r="K57" s="10" t="s">
        <v>45</v>
      </c>
      <c r="L57" s="95">
        <v>-0.25129770992366407</v>
      </c>
      <c r="M57" s="95">
        <v>-0.23337122023145018</v>
      </c>
      <c r="N57" s="96">
        <v>-0.25319006044325054</v>
      </c>
      <c r="R57" s="5"/>
      <c r="S57" s="5"/>
      <c r="T57" s="5"/>
    </row>
    <row r="58" spans="1:20" ht="13.5" thickBot="1">
      <c r="A58" s="38" t="s">
        <v>46</v>
      </c>
      <c r="B58" s="32">
        <v>7807</v>
      </c>
      <c r="C58" s="32">
        <v>8428773.5979749411</v>
      </c>
      <c r="D58" s="33">
        <v>4812</v>
      </c>
      <c r="E58" s="19"/>
      <c r="F58" s="65" t="s">
        <v>46</v>
      </c>
      <c r="G58" s="70">
        <v>7134</v>
      </c>
      <c r="H58" s="70">
        <v>7847453.6608956717</v>
      </c>
      <c r="I58" s="71">
        <v>4130</v>
      </c>
      <c r="K58" s="11" t="s">
        <v>46</v>
      </c>
      <c r="L58" s="97">
        <v>9.4336977852537141E-2</v>
      </c>
      <c r="M58" s="97">
        <v>7.4077524022349017E-2</v>
      </c>
      <c r="N58" s="98">
        <v>0.16513317191283283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31780</v>
      </c>
      <c r="C60" s="78">
        <v>23884912.001703121</v>
      </c>
      <c r="D60" s="78">
        <v>24345</v>
      </c>
      <c r="E60" s="19"/>
      <c r="F60" s="47" t="s">
        <v>47</v>
      </c>
      <c r="G60" s="48">
        <v>33951</v>
      </c>
      <c r="H60" s="48">
        <v>24199560.112075537</v>
      </c>
      <c r="I60" s="51">
        <v>25916</v>
      </c>
      <c r="K60" s="91" t="s">
        <v>47</v>
      </c>
      <c r="L60" s="92">
        <v>-6.3945097346175372E-2</v>
      </c>
      <c r="M60" s="92">
        <v>-1.3002224375781468E-2</v>
      </c>
      <c r="N60" s="92">
        <v>-6.0618922673252085E-2</v>
      </c>
      <c r="O60" s="5"/>
      <c r="P60" s="5"/>
      <c r="Q60" s="5"/>
      <c r="R60" s="5"/>
    </row>
    <row r="61" spans="1:20" ht="13.5" thickBot="1">
      <c r="A61" s="36" t="s">
        <v>48</v>
      </c>
      <c r="B61" s="28">
        <v>5719</v>
      </c>
      <c r="C61" s="28">
        <v>3847732.2781451852</v>
      </c>
      <c r="D61" s="29">
        <v>4104</v>
      </c>
      <c r="E61" s="19"/>
      <c r="F61" s="69" t="s">
        <v>48</v>
      </c>
      <c r="G61" s="53">
        <v>6362</v>
      </c>
      <c r="H61" s="53">
        <v>4356621.3028436024</v>
      </c>
      <c r="I61" s="54">
        <v>4341</v>
      </c>
      <c r="K61" s="9" t="s">
        <v>48</v>
      </c>
      <c r="L61" s="95">
        <v>-0.10106884627475632</v>
      </c>
      <c r="M61" s="95">
        <v>-0.11680818444473495</v>
      </c>
      <c r="N61" s="96">
        <v>-5.4595715272978573E-2</v>
      </c>
    </row>
    <row r="62" spans="1:20" ht="13.5" thickBot="1">
      <c r="A62" s="37" t="s">
        <v>49</v>
      </c>
      <c r="B62" s="28">
        <v>2931</v>
      </c>
      <c r="C62" s="28">
        <v>3637006.1492836857</v>
      </c>
      <c r="D62" s="29">
        <v>1759</v>
      </c>
      <c r="E62" s="19"/>
      <c r="F62" s="64" t="s">
        <v>49</v>
      </c>
      <c r="G62" s="72">
        <v>2784</v>
      </c>
      <c r="H62" s="72">
        <v>4364423.7516251188</v>
      </c>
      <c r="I62" s="73">
        <v>1358</v>
      </c>
      <c r="K62" s="10" t="s">
        <v>49</v>
      </c>
      <c r="L62" s="95">
        <v>5.280172413793105E-2</v>
      </c>
      <c r="M62" s="95">
        <v>-0.1666697927923646</v>
      </c>
      <c r="N62" s="96">
        <v>0.29528718703976442</v>
      </c>
    </row>
    <row r="63" spans="1:20" ht="13.5" thickBot="1">
      <c r="A63" s="38" t="s">
        <v>50</v>
      </c>
      <c r="B63" s="32">
        <v>23130</v>
      </c>
      <c r="C63" s="32">
        <v>16400173.574274249</v>
      </c>
      <c r="D63" s="33">
        <v>18482</v>
      </c>
      <c r="E63" s="19"/>
      <c r="F63" s="65" t="s">
        <v>50</v>
      </c>
      <c r="G63" s="70">
        <v>24805</v>
      </c>
      <c r="H63" s="70">
        <v>15478515.057606816</v>
      </c>
      <c r="I63" s="71">
        <v>20217</v>
      </c>
      <c r="K63" s="11" t="s">
        <v>50</v>
      </c>
      <c r="L63" s="97">
        <v>-6.7526708324934459E-2</v>
      </c>
      <c r="M63" s="97">
        <v>5.9544375751631851E-2</v>
      </c>
      <c r="N63" s="98">
        <v>-8.5818865311371617E-2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2676</v>
      </c>
      <c r="C65" s="78">
        <v>2983102.5345389941</v>
      </c>
      <c r="D65" s="78">
        <v>1211</v>
      </c>
      <c r="E65" s="19"/>
      <c r="F65" s="47" t="s">
        <v>51</v>
      </c>
      <c r="G65" s="48">
        <v>2866</v>
      </c>
      <c r="H65" s="48">
        <v>2749878.3962807362</v>
      </c>
      <c r="I65" s="51">
        <v>1433</v>
      </c>
      <c r="K65" s="91" t="s">
        <v>51</v>
      </c>
      <c r="L65" s="92">
        <v>-6.6294487090020948E-2</v>
      </c>
      <c r="M65" s="92">
        <v>8.4812527918942893E-2</v>
      </c>
      <c r="N65" s="92">
        <v>-0.15491974877878578</v>
      </c>
      <c r="O65" s="5"/>
      <c r="P65" s="5"/>
      <c r="Q65" s="5"/>
      <c r="R65" s="5"/>
    </row>
    <row r="66" spans="1:18" ht="13.5" thickBot="1">
      <c r="A66" s="36" t="s">
        <v>52</v>
      </c>
      <c r="B66" s="28">
        <v>1651</v>
      </c>
      <c r="C66" s="28">
        <v>1962044.846793442</v>
      </c>
      <c r="D66" s="29">
        <v>606</v>
      </c>
      <c r="E66" s="19"/>
      <c r="F66" s="69" t="s">
        <v>52</v>
      </c>
      <c r="G66" s="53">
        <v>1613</v>
      </c>
      <c r="H66" s="53">
        <v>1811065.4767978156</v>
      </c>
      <c r="I66" s="54">
        <v>602</v>
      </c>
      <c r="K66" s="9" t="s">
        <v>52</v>
      </c>
      <c r="L66" s="95">
        <v>2.3558586484810906E-2</v>
      </c>
      <c r="M66" s="95">
        <v>8.3364942863676239E-2</v>
      </c>
      <c r="N66" s="96">
        <v>6.6445182724252927E-3</v>
      </c>
    </row>
    <row r="67" spans="1:18" ht="13.5" thickBot="1">
      <c r="A67" s="38" t="s">
        <v>53</v>
      </c>
      <c r="B67" s="32">
        <v>1025</v>
      </c>
      <c r="C67" s="32">
        <v>1021057.6877455522</v>
      </c>
      <c r="D67" s="33">
        <v>605</v>
      </c>
      <c r="E67" s="19"/>
      <c r="F67" s="65" t="s">
        <v>53</v>
      </c>
      <c r="G67" s="70">
        <v>1253</v>
      </c>
      <c r="H67" s="70">
        <v>938812.91948292055</v>
      </c>
      <c r="I67" s="71">
        <v>831</v>
      </c>
      <c r="K67" s="11" t="s">
        <v>53</v>
      </c>
      <c r="L67" s="97">
        <v>-0.18196328810853946</v>
      </c>
      <c r="M67" s="97">
        <v>8.760506652159239E-2</v>
      </c>
      <c r="N67" s="98">
        <v>-0.27196149217809873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14042</v>
      </c>
      <c r="C69" s="78">
        <v>12768351.30448636</v>
      </c>
      <c r="D69" s="78">
        <v>9278</v>
      </c>
      <c r="E69" s="19"/>
      <c r="F69" s="47" t="s">
        <v>54</v>
      </c>
      <c r="G69" s="48">
        <v>13215</v>
      </c>
      <c r="H69" s="48">
        <v>12092977.632299464</v>
      </c>
      <c r="I69" s="51">
        <v>8192</v>
      </c>
      <c r="K69" s="91" t="s">
        <v>54</v>
      </c>
      <c r="L69" s="92">
        <v>6.2580401059402213E-2</v>
      </c>
      <c r="M69" s="92">
        <v>5.5848418207854911E-2</v>
      </c>
      <c r="N69" s="92">
        <v>0.132568359375</v>
      </c>
      <c r="O69" s="5"/>
      <c r="P69" s="5"/>
      <c r="Q69" s="5"/>
      <c r="R69" s="5"/>
    </row>
    <row r="70" spans="1:18" ht="13.5" thickBot="1">
      <c r="A70" s="36" t="s">
        <v>55</v>
      </c>
      <c r="B70" s="28">
        <v>4870</v>
      </c>
      <c r="C70" s="28">
        <v>3568763.4368437603</v>
      </c>
      <c r="D70" s="29">
        <v>3551</v>
      </c>
      <c r="E70" s="19"/>
      <c r="F70" s="69" t="s">
        <v>55</v>
      </c>
      <c r="G70" s="53">
        <v>4324</v>
      </c>
      <c r="H70" s="53">
        <v>3192934.9122633375</v>
      </c>
      <c r="I70" s="54">
        <v>3083</v>
      </c>
      <c r="K70" s="9" t="s">
        <v>55</v>
      </c>
      <c r="L70" s="95">
        <v>0.12627197039777993</v>
      </c>
      <c r="M70" s="95">
        <v>0.11770629057828619</v>
      </c>
      <c r="N70" s="96">
        <v>0.15180019461563421</v>
      </c>
    </row>
    <row r="71" spans="1:18" ht="13.5" thickBot="1">
      <c r="A71" s="37" t="s">
        <v>56</v>
      </c>
      <c r="B71" s="28">
        <v>800</v>
      </c>
      <c r="C71" s="28">
        <v>1059860.804620371</v>
      </c>
      <c r="D71" s="29">
        <v>354</v>
      </c>
      <c r="E71" s="19"/>
      <c r="F71" s="64" t="s">
        <v>56</v>
      </c>
      <c r="G71" s="72">
        <v>671</v>
      </c>
      <c r="H71" s="72">
        <v>751087.95120296499</v>
      </c>
      <c r="I71" s="73">
        <v>333</v>
      </c>
      <c r="K71" s="10" t="s">
        <v>56</v>
      </c>
      <c r="L71" s="95">
        <v>0.1922503725782414</v>
      </c>
      <c r="M71" s="95">
        <v>0.41110079441810532</v>
      </c>
      <c r="N71" s="96">
        <v>6.3063063063063085E-2</v>
      </c>
    </row>
    <row r="72" spans="1:18" ht="13.5" thickBot="1">
      <c r="A72" s="37" t="s">
        <v>57</v>
      </c>
      <c r="B72" s="28">
        <v>894</v>
      </c>
      <c r="C72" s="28">
        <v>782285.69164279895</v>
      </c>
      <c r="D72" s="29">
        <v>580</v>
      </c>
      <c r="E72" s="19"/>
      <c r="F72" s="64" t="s">
        <v>57</v>
      </c>
      <c r="G72" s="72">
        <v>908</v>
      </c>
      <c r="H72" s="72">
        <v>1013053.8731903004</v>
      </c>
      <c r="I72" s="73">
        <v>491</v>
      </c>
      <c r="K72" s="10" t="s">
        <v>57</v>
      </c>
      <c r="L72" s="95">
        <v>-1.5418502202643181E-2</v>
      </c>
      <c r="M72" s="95">
        <v>-0.22779457998691455</v>
      </c>
      <c r="N72" s="96">
        <v>0.18126272912423635</v>
      </c>
    </row>
    <row r="73" spans="1:18" ht="13.5" thickBot="1">
      <c r="A73" s="38" t="s">
        <v>58</v>
      </c>
      <c r="B73" s="32">
        <v>7478</v>
      </c>
      <c r="C73" s="32">
        <v>7357441.3713794295</v>
      </c>
      <c r="D73" s="33">
        <v>4793</v>
      </c>
      <c r="E73" s="19"/>
      <c r="F73" s="65" t="s">
        <v>58</v>
      </c>
      <c r="G73" s="70">
        <v>7312</v>
      </c>
      <c r="H73" s="70">
        <v>7135900.8956428608</v>
      </c>
      <c r="I73" s="71">
        <v>4285</v>
      </c>
      <c r="K73" s="11" t="s">
        <v>58</v>
      </c>
      <c r="L73" s="97">
        <v>2.2702407002188174E-2</v>
      </c>
      <c r="M73" s="97">
        <v>3.1045901418255362E-2</v>
      </c>
      <c r="N73" s="98">
        <v>0.11855309218203036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49233</v>
      </c>
      <c r="C75" s="78">
        <v>50326283.34886577</v>
      </c>
      <c r="D75" s="78">
        <v>31528</v>
      </c>
      <c r="E75" s="19"/>
      <c r="F75" s="47" t="s">
        <v>59</v>
      </c>
      <c r="G75" s="48">
        <v>47925</v>
      </c>
      <c r="H75" s="48">
        <v>50096330.574888751</v>
      </c>
      <c r="I75" s="51">
        <v>30219</v>
      </c>
      <c r="K75" s="91" t="s">
        <v>59</v>
      </c>
      <c r="L75" s="92">
        <v>2.7292644757433537E-2</v>
      </c>
      <c r="M75" s="92">
        <v>4.5902119244694006E-3</v>
      </c>
      <c r="N75" s="92">
        <v>4.3317118369237795E-2</v>
      </c>
      <c r="O75" s="5"/>
      <c r="P75" s="5"/>
      <c r="Q75" s="5"/>
      <c r="R75" s="5"/>
    </row>
    <row r="76" spans="1:18" ht="13.5" thickBot="1">
      <c r="A76" s="85" t="s">
        <v>60</v>
      </c>
      <c r="B76" s="32">
        <v>49233</v>
      </c>
      <c r="C76" s="32">
        <v>50326283.34886577</v>
      </c>
      <c r="D76" s="33">
        <v>31528</v>
      </c>
      <c r="E76" s="19"/>
      <c r="F76" s="68" t="s">
        <v>60</v>
      </c>
      <c r="G76" s="57">
        <v>47925</v>
      </c>
      <c r="H76" s="57">
        <v>50096330.574888751</v>
      </c>
      <c r="I76" s="58">
        <v>30219</v>
      </c>
      <c r="K76" s="13" t="s">
        <v>60</v>
      </c>
      <c r="L76" s="97">
        <v>2.7292644757433537E-2</v>
      </c>
      <c r="M76" s="97">
        <v>4.5902119244694006E-3</v>
      </c>
      <c r="N76" s="98">
        <v>4.3317118369237795E-2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18769</v>
      </c>
      <c r="C78" s="78">
        <v>16773379.13188708</v>
      </c>
      <c r="D78" s="78">
        <v>12810</v>
      </c>
      <c r="E78" s="19"/>
      <c r="F78" s="47" t="s">
        <v>61</v>
      </c>
      <c r="G78" s="48">
        <v>14686</v>
      </c>
      <c r="H78" s="48">
        <v>13806738.603209587</v>
      </c>
      <c r="I78" s="51">
        <v>9151</v>
      </c>
      <c r="K78" s="91" t="s">
        <v>61</v>
      </c>
      <c r="L78" s="92">
        <v>0.27801988288165602</v>
      </c>
      <c r="M78" s="92">
        <v>0.21486902982199241</v>
      </c>
      <c r="N78" s="92">
        <v>0.39984701125560052</v>
      </c>
      <c r="O78" s="5"/>
      <c r="P78" s="5"/>
      <c r="Q78" s="5"/>
      <c r="R78" s="5"/>
    </row>
    <row r="79" spans="1:18" ht="13.5" thickBot="1">
      <c r="A79" s="85" t="s">
        <v>62</v>
      </c>
      <c r="B79" s="32">
        <v>18769</v>
      </c>
      <c r="C79" s="32">
        <v>16773379.13188708</v>
      </c>
      <c r="D79" s="33">
        <v>12810</v>
      </c>
      <c r="E79" s="19"/>
      <c r="F79" s="68" t="s">
        <v>62</v>
      </c>
      <c r="G79" s="57">
        <v>14686</v>
      </c>
      <c r="H79" s="57">
        <v>13806738.603209587</v>
      </c>
      <c r="I79" s="58">
        <v>9151</v>
      </c>
      <c r="K79" s="13" t="s">
        <v>62</v>
      </c>
      <c r="L79" s="97">
        <v>0.27801988288165602</v>
      </c>
      <c r="M79" s="97">
        <v>0.21486902982199241</v>
      </c>
      <c r="N79" s="98">
        <v>0.39984701125560052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8537</v>
      </c>
      <c r="C81" s="78">
        <v>10394721.477399223</v>
      </c>
      <c r="D81" s="78">
        <v>5434</v>
      </c>
      <c r="E81" s="19"/>
      <c r="F81" s="47" t="s">
        <v>63</v>
      </c>
      <c r="G81" s="48">
        <v>9764</v>
      </c>
      <c r="H81" s="48">
        <v>11450446.402529797</v>
      </c>
      <c r="I81" s="51">
        <v>6083</v>
      </c>
      <c r="K81" s="91" t="s">
        <v>63</v>
      </c>
      <c r="L81" s="92">
        <v>-0.1256657107742728</v>
      </c>
      <c r="M81" s="92">
        <v>-9.2199455638456884E-2</v>
      </c>
      <c r="N81" s="92">
        <v>-0.10669077757685352</v>
      </c>
      <c r="O81" s="5"/>
      <c r="P81" s="5"/>
      <c r="Q81" s="5"/>
      <c r="R81" s="5"/>
    </row>
    <row r="82" spans="1:18" ht="13.5" thickBot="1">
      <c r="A82" s="85" t="s">
        <v>64</v>
      </c>
      <c r="B82" s="32">
        <v>8537</v>
      </c>
      <c r="C82" s="32">
        <v>10394721.477399223</v>
      </c>
      <c r="D82" s="33">
        <v>5434</v>
      </c>
      <c r="E82" s="19"/>
      <c r="F82" s="68" t="s">
        <v>64</v>
      </c>
      <c r="G82" s="57">
        <v>9764</v>
      </c>
      <c r="H82" s="57">
        <v>11450446.402529797</v>
      </c>
      <c r="I82" s="58">
        <v>6083</v>
      </c>
      <c r="K82" s="13" t="s">
        <v>64</v>
      </c>
      <c r="L82" s="97">
        <v>-0.1256657107742728</v>
      </c>
      <c r="M82" s="97">
        <v>-9.2199455638456884E-2</v>
      </c>
      <c r="N82" s="98">
        <v>-0.10669077757685352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15978</v>
      </c>
      <c r="C84" s="78">
        <v>16197022.729365524</v>
      </c>
      <c r="D84" s="78">
        <v>11949</v>
      </c>
      <c r="E84" s="19"/>
      <c r="F84" s="47" t="s">
        <v>65</v>
      </c>
      <c r="G84" s="48">
        <v>15208</v>
      </c>
      <c r="H84" s="48">
        <v>16449463.810738908</v>
      </c>
      <c r="I84" s="51">
        <v>10621</v>
      </c>
      <c r="K84" s="91" t="s">
        <v>65</v>
      </c>
      <c r="L84" s="92">
        <v>5.0631246712256717E-2</v>
      </c>
      <c r="M84" s="92">
        <v>-1.5346462612877421E-2</v>
      </c>
      <c r="N84" s="92">
        <v>0.12503530740984847</v>
      </c>
      <c r="O84" s="5"/>
      <c r="P84" s="5"/>
      <c r="Q84" s="5"/>
      <c r="R84" s="5"/>
    </row>
    <row r="85" spans="1:18" ht="13.5" thickBot="1">
      <c r="A85" s="36" t="s">
        <v>66</v>
      </c>
      <c r="B85" s="28">
        <v>3670</v>
      </c>
      <c r="C85" s="28">
        <v>4306168.6201154413</v>
      </c>
      <c r="D85" s="29">
        <v>2465</v>
      </c>
      <c r="E85" s="19"/>
      <c r="F85" s="69" t="s">
        <v>66</v>
      </c>
      <c r="G85" s="53">
        <v>3527</v>
      </c>
      <c r="H85" s="53">
        <v>4471840.7425648011</v>
      </c>
      <c r="I85" s="54">
        <v>2209</v>
      </c>
      <c r="K85" s="9" t="s">
        <v>66</v>
      </c>
      <c r="L85" s="95">
        <v>4.0544371987524919E-2</v>
      </c>
      <c r="M85" s="95">
        <v>-3.7047858362312613E-2</v>
      </c>
      <c r="N85" s="96">
        <v>0.11588954277953833</v>
      </c>
    </row>
    <row r="86" spans="1:18" ht="13.5" thickBot="1">
      <c r="A86" s="37" t="s">
        <v>67</v>
      </c>
      <c r="B86" s="28">
        <v>2936</v>
      </c>
      <c r="C86" s="28">
        <v>2996480.5395881222</v>
      </c>
      <c r="D86" s="29">
        <v>2233</v>
      </c>
      <c r="E86" s="19"/>
      <c r="F86" s="64" t="s">
        <v>67</v>
      </c>
      <c r="G86" s="72">
        <v>2786</v>
      </c>
      <c r="H86" s="72">
        <v>2912527.5219546729</v>
      </c>
      <c r="I86" s="73">
        <v>2024</v>
      </c>
      <c r="K86" s="10" t="s">
        <v>67</v>
      </c>
      <c r="L86" s="95">
        <v>5.3840631730079025E-2</v>
      </c>
      <c r="M86" s="95">
        <v>2.8824798049326583E-2</v>
      </c>
      <c r="N86" s="96">
        <v>0.10326086956521729</v>
      </c>
    </row>
    <row r="87" spans="1:18" ht="13.5" thickBot="1">
      <c r="A87" s="38" t="s">
        <v>68</v>
      </c>
      <c r="B87" s="32">
        <v>9372</v>
      </c>
      <c r="C87" s="32">
        <v>8894373.56966196</v>
      </c>
      <c r="D87" s="33">
        <v>7251</v>
      </c>
      <c r="E87" s="19"/>
      <c r="F87" s="65" t="s">
        <v>68</v>
      </c>
      <c r="G87" s="70">
        <v>8895</v>
      </c>
      <c r="H87" s="70">
        <v>9065095.5462194346</v>
      </c>
      <c r="I87" s="71">
        <v>6388</v>
      </c>
      <c r="K87" s="11" t="s">
        <v>68</v>
      </c>
      <c r="L87" s="97">
        <v>5.3625632377740207E-2</v>
      </c>
      <c r="M87" s="97">
        <v>-1.88328932317402E-2</v>
      </c>
      <c r="N87" s="98">
        <v>0.13509705698184105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2933</v>
      </c>
      <c r="C89" s="78">
        <v>2661193.4152864101</v>
      </c>
      <c r="D89" s="78">
        <v>1988</v>
      </c>
      <c r="E89" s="19"/>
      <c r="F89" s="50" t="s">
        <v>69</v>
      </c>
      <c r="G89" s="48">
        <v>3346</v>
      </c>
      <c r="H89" s="48">
        <v>2986459.1216287143</v>
      </c>
      <c r="I89" s="51">
        <v>2353</v>
      </c>
      <c r="K89" s="94" t="s">
        <v>69</v>
      </c>
      <c r="L89" s="92">
        <v>-0.12343096234309625</v>
      </c>
      <c r="M89" s="92">
        <v>-0.1089134969190253</v>
      </c>
      <c r="N89" s="92">
        <v>-0.15512112197195072</v>
      </c>
      <c r="O89" s="5"/>
      <c r="P89" s="5"/>
      <c r="Q89" s="5"/>
      <c r="R89" s="5"/>
    </row>
    <row r="90" spans="1:18" ht="13.5" thickBot="1">
      <c r="A90" s="84" t="s">
        <v>70</v>
      </c>
      <c r="B90" s="32">
        <v>2933</v>
      </c>
      <c r="C90" s="32">
        <v>2661193.4152864101</v>
      </c>
      <c r="D90" s="33">
        <v>1988</v>
      </c>
      <c r="E90" s="19"/>
      <c r="F90" s="67" t="s">
        <v>70</v>
      </c>
      <c r="G90" s="57">
        <v>3346</v>
      </c>
      <c r="H90" s="57">
        <v>2986459.1216287143</v>
      </c>
      <c r="I90" s="58">
        <v>2353</v>
      </c>
      <c r="K90" s="12" t="s">
        <v>70</v>
      </c>
      <c r="L90" s="97">
        <v>-0.12343096234309625</v>
      </c>
      <c r="M90" s="97">
        <v>-0.1089134969190253</v>
      </c>
      <c r="N90" s="98">
        <v>-0.15512112197195072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2"/>
  <sheetViews>
    <sheetView zoomScale="80" zoomScaleNormal="80" workbookViewId="0"/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81</v>
      </c>
      <c r="B2" s="25" t="s">
        <v>100</v>
      </c>
      <c r="C2" s="24"/>
      <c r="D2" s="24"/>
      <c r="F2" s="42" t="s">
        <v>81</v>
      </c>
      <c r="G2" s="43" t="s">
        <v>83</v>
      </c>
      <c r="K2" s="1" t="s">
        <v>81</v>
      </c>
      <c r="L2" s="3"/>
      <c r="M2" s="1" t="s">
        <v>101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1003964</v>
      </c>
      <c r="C6" s="78">
        <v>973666009.44481266</v>
      </c>
      <c r="D6" s="78">
        <v>671890</v>
      </c>
      <c r="E6" s="19"/>
      <c r="F6" s="47" t="s">
        <v>1</v>
      </c>
      <c r="G6" s="48">
        <v>967672</v>
      </c>
      <c r="H6" s="48">
        <v>953569587.31482279</v>
      </c>
      <c r="I6" s="48">
        <v>640515</v>
      </c>
      <c r="K6" s="91" t="s">
        <v>1</v>
      </c>
      <c r="L6" s="92">
        <v>3.7504443654461372E-2</v>
      </c>
      <c r="M6" s="92">
        <v>2.1074940305698897E-2</v>
      </c>
      <c r="N6" s="92">
        <v>4.898402067086649E-2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99840</v>
      </c>
      <c r="C8" s="80">
        <v>82765233.757237375</v>
      </c>
      <c r="D8" s="80">
        <v>69125</v>
      </c>
      <c r="E8" s="19"/>
      <c r="F8" s="50" t="s">
        <v>4</v>
      </c>
      <c r="G8" s="48">
        <v>110298</v>
      </c>
      <c r="H8" s="48">
        <v>86738404.730921179</v>
      </c>
      <c r="I8" s="51">
        <v>79788</v>
      </c>
      <c r="K8" s="94" t="s">
        <v>4</v>
      </c>
      <c r="L8" s="92">
        <v>-9.4815862481640645E-2</v>
      </c>
      <c r="M8" s="92">
        <v>-4.5806364389676335E-2</v>
      </c>
      <c r="N8" s="92">
        <v>-0.13364165037348974</v>
      </c>
      <c r="O8" s="5"/>
      <c r="P8" s="5"/>
      <c r="Q8" s="5"/>
      <c r="R8" s="5"/>
    </row>
    <row r="9" spans="1:18" ht="13.5" thickBot="1">
      <c r="A9" s="27" t="s">
        <v>5</v>
      </c>
      <c r="B9" s="28">
        <v>7044</v>
      </c>
      <c r="C9" s="28">
        <v>5396754.8844588343</v>
      </c>
      <c r="D9" s="28">
        <v>4411</v>
      </c>
      <c r="E9" s="20"/>
      <c r="F9" s="52" t="s">
        <v>5</v>
      </c>
      <c r="G9" s="53">
        <v>6677</v>
      </c>
      <c r="H9" s="53">
        <v>5231644.0891069863</v>
      </c>
      <c r="I9" s="54">
        <v>4098</v>
      </c>
      <c r="K9" s="6" t="s">
        <v>5</v>
      </c>
      <c r="L9" s="95">
        <v>5.4964804552942947E-2</v>
      </c>
      <c r="M9" s="95">
        <v>3.1560020624421314E-2</v>
      </c>
      <c r="N9" s="95">
        <v>7.6378721327476917E-2</v>
      </c>
    </row>
    <row r="10" spans="1:18" ht="13.5" thickBot="1">
      <c r="A10" s="30" t="s">
        <v>6</v>
      </c>
      <c r="B10" s="28">
        <v>18687</v>
      </c>
      <c r="C10" s="28">
        <v>14091231.666995877</v>
      </c>
      <c r="D10" s="28">
        <v>15503</v>
      </c>
      <c r="E10" s="19"/>
      <c r="F10" s="55" t="s">
        <v>6</v>
      </c>
      <c r="G10" s="72">
        <v>34100</v>
      </c>
      <c r="H10" s="72">
        <v>18659969.558375232</v>
      </c>
      <c r="I10" s="73">
        <v>29753</v>
      </c>
      <c r="K10" s="7" t="s">
        <v>6</v>
      </c>
      <c r="L10" s="106">
        <v>-0.45199413489736073</v>
      </c>
      <c r="M10" s="106">
        <v>-0.24484165834711924</v>
      </c>
      <c r="N10" s="108">
        <v>-0.4789432998353107</v>
      </c>
    </row>
    <row r="11" spans="1:18" ht="13.5" thickBot="1">
      <c r="A11" s="30" t="s">
        <v>7</v>
      </c>
      <c r="B11" s="28">
        <v>6672</v>
      </c>
      <c r="C11" s="28">
        <v>6700147.892676142</v>
      </c>
      <c r="D11" s="28">
        <v>4056</v>
      </c>
      <c r="E11" s="19"/>
      <c r="F11" s="55" t="s">
        <v>7</v>
      </c>
      <c r="G11" s="72">
        <v>5642</v>
      </c>
      <c r="H11" s="72">
        <v>7014400.7011500914</v>
      </c>
      <c r="I11" s="73">
        <v>3179</v>
      </c>
      <c r="K11" s="7" t="s">
        <v>7</v>
      </c>
      <c r="L11" s="106">
        <v>0.18255937610776329</v>
      </c>
      <c r="M11" s="106">
        <v>-4.4801091620332412E-2</v>
      </c>
      <c r="N11" s="108">
        <v>0.27587291601132424</v>
      </c>
    </row>
    <row r="12" spans="1:18" ht="13.5" thickBot="1">
      <c r="A12" s="30" t="s">
        <v>8</v>
      </c>
      <c r="B12" s="28">
        <v>6761</v>
      </c>
      <c r="C12" s="28">
        <v>5223421.7994983094</v>
      </c>
      <c r="D12" s="28">
        <v>4766</v>
      </c>
      <c r="E12" s="19"/>
      <c r="F12" s="55" t="s">
        <v>8</v>
      </c>
      <c r="G12" s="72">
        <v>5722</v>
      </c>
      <c r="H12" s="72">
        <v>4228493.0348369293</v>
      </c>
      <c r="I12" s="73">
        <v>4300</v>
      </c>
      <c r="K12" s="7" t="s">
        <v>8</v>
      </c>
      <c r="L12" s="106">
        <v>0.18157986717930785</v>
      </c>
      <c r="M12" s="106">
        <v>0.23529156994336864</v>
      </c>
      <c r="N12" s="108">
        <v>0.1083720930232559</v>
      </c>
    </row>
    <row r="13" spans="1:18" ht="13.5" thickBot="1">
      <c r="A13" s="30" t="s">
        <v>9</v>
      </c>
      <c r="B13" s="28">
        <v>7242</v>
      </c>
      <c r="C13" s="28">
        <v>3966189.8291966245</v>
      </c>
      <c r="D13" s="28">
        <v>5321</v>
      </c>
      <c r="E13" s="19"/>
      <c r="F13" s="55" t="s">
        <v>9</v>
      </c>
      <c r="G13" s="72">
        <v>6545</v>
      </c>
      <c r="H13" s="72">
        <v>3360894.398917445</v>
      </c>
      <c r="I13" s="73">
        <v>5166</v>
      </c>
      <c r="K13" s="7" t="s">
        <v>9</v>
      </c>
      <c r="L13" s="106">
        <v>0.10649350649350642</v>
      </c>
      <c r="M13" s="106">
        <v>0.18009950877187553</v>
      </c>
      <c r="N13" s="108">
        <v>3.0003871467286114E-2</v>
      </c>
    </row>
    <row r="14" spans="1:18" ht="13.5" thickBot="1">
      <c r="A14" s="30" t="s">
        <v>10</v>
      </c>
      <c r="B14" s="28">
        <v>4448</v>
      </c>
      <c r="C14" s="28">
        <v>4728895.0241243439</v>
      </c>
      <c r="D14" s="28">
        <v>2713</v>
      </c>
      <c r="E14" s="19"/>
      <c r="F14" s="55" t="s">
        <v>10</v>
      </c>
      <c r="G14" s="72">
        <v>5023</v>
      </c>
      <c r="H14" s="72">
        <v>5342091.3634738848</v>
      </c>
      <c r="I14" s="73">
        <v>2705</v>
      </c>
      <c r="K14" s="7" t="s">
        <v>10</v>
      </c>
      <c r="L14" s="106">
        <v>-0.11447342225761492</v>
      </c>
      <c r="M14" s="106">
        <v>-0.11478582031416029</v>
      </c>
      <c r="N14" s="108">
        <v>2.9574861367838157E-3</v>
      </c>
    </row>
    <row r="15" spans="1:18" ht="13.5" thickBot="1">
      <c r="A15" s="30" t="s">
        <v>11</v>
      </c>
      <c r="B15" s="28">
        <v>20144</v>
      </c>
      <c r="C15" s="28">
        <v>14972079.802260313</v>
      </c>
      <c r="D15" s="28">
        <v>13809</v>
      </c>
      <c r="E15" s="19"/>
      <c r="F15" s="55" t="s">
        <v>11</v>
      </c>
      <c r="G15" s="72">
        <v>18058</v>
      </c>
      <c r="H15" s="72">
        <v>15675901.010840934</v>
      </c>
      <c r="I15" s="73">
        <v>12984</v>
      </c>
      <c r="K15" s="7" t="s">
        <v>11</v>
      </c>
      <c r="L15" s="106">
        <v>0.11551666851257059</v>
      </c>
      <c r="M15" s="106">
        <v>-4.4898293762756003E-2</v>
      </c>
      <c r="N15" s="108">
        <v>6.3539741219962975E-2</v>
      </c>
    </row>
    <row r="16" spans="1:18" ht="13.5" thickBot="1">
      <c r="A16" s="31" t="s">
        <v>12</v>
      </c>
      <c r="B16" s="28">
        <v>28842</v>
      </c>
      <c r="C16" s="28">
        <v>27686512.858026929</v>
      </c>
      <c r="D16" s="28">
        <v>18546</v>
      </c>
      <c r="E16" s="19"/>
      <c r="F16" s="56" t="s">
        <v>12</v>
      </c>
      <c r="G16" s="102">
        <v>28531</v>
      </c>
      <c r="H16" s="102">
        <v>27225010.574219681</v>
      </c>
      <c r="I16" s="103">
        <v>17603</v>
      </c>
      <c r="K16" s="8" t="s">
        <v>12</v>
      </c>
      <c r="L16" s="109">
        <v>1.0900424100101613E-2</v>
      </c>
      <c r="M16" s="109">
        <v>1.6951408799240619E-2</v>
      </c>
      <c r="N16" s="110">
        <v>5.3570414133954358E-2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47951</v>
      </c>
      <c r="C18" s="82">
        <v>48335560.31329073</v>
      </c>
      <c r="D18" s="82">
        <v>30582</v>
      </c>
      <c r="E18" s="19"/>
      <c r="F18" s="61" t="s">
        <v>13</v>
      </c>
      <c r="G18" s="62">
        <v>48931</v>
      </c>
      <c r="H18" s="62">
        <v>51021211.345015578</v>
      </c>
      <c r="I18" s="63">
        <v>31479</v>
      </c>
      <c r="K18" s="100" t="s">
        <v>13</v>
      </c>
      <c r="L18" s="101">
        <v>-2.0028202979706089E-2</v>
      </c>
      <c r="M18" s="101">
        <v>-5.2637931576417163E-2</v>
      </c>
      <c r="N18" s="113">
        <v>-2.8495187267702282E-2</v>
      </c>
    </row>
    <row r="19" spans="1:18" ht="13.5" thickBot="1">
      <c r="A19" s="36" t="s">
        <v>14</v>
      </c>
      <c r="B19" s="119">
        <v>3201</v>
      </c>
      <c r="C19" s="119">
        <v>4274641.6207011417</v>
      </c>
      <c r="D19" s="119">
        <v>1298</v>
      </c>
      <c r="E19" s="19"/>
      <c r="F19" s="64" t="s">
        <v>14</v>
      </c>
      <c r="G19" s="123">
        <v>2766</v>
      </c>
      <c r="H19" s="123">
        <v>3810273.2554589128</v>
      </c>
      <c r="I19" s="124">
        <v>1263</v>
      </c>
      <c r="K19" s="9" t="s">
        <v>14</v>
      </c>
      <c r="L19" s="127">
        <v>0.15726681127982656</v>
      </c>
      <c r="M19" s="127">
        <v>0.12187271990976933</v>
      </c>
      <c r="N19" s="129">
        <v>2.7711797307996777E-2</v>
      </c>
    </row>
    <row r="20" spans="1:18" ht="13.5" thickBot="1">
      <c r="A20" s="37" t="s">
        <v>15</v>
      </c>
      <c r="B20" s="119">
        <v>2902</v>
      </c>
      <c r="C20" s="119">
        <v>2469786.04</v>
      </c>
      <c r="D20" s="119">
        <v>2153</v>
      </c>
      <c r="E20" s="19"/>
      <c r="F20" s="64" t="s">
        <v>15</v>
      </c>
      <c r="G20" s="123">
        <v>3799</v>
      </c>
      <c r="H20" s="123">
        <v>2871983.3964602151</v>
      </c>
      <c r="I20" s="124">
        <v>2784</v>
      </c>
      <c r="K20" s="10" t="s">
        <v>15</v>
      </c>
      <c r="L20" s="127">
        <v>-0.23611476704395895</v>
      </c>
      <c r="M20" s="127">
        <v>-0.14004167188289895</v>
      </c>
      <c r="N20" s="129">
        <v>-0.2266522988505747</v>
      </c>
    </row>
    <row r="21" spans="1:18" ht="13.5" thickBot="1">
      <c r="A21" s="38" t="s">
        <v>16</v>
      </c>
      <c r="B21" s="119">
        <v>41848</v>
      </c>
      <c r="C21" s="119">
        <v>41591132.652589589</v>
      </c>
      <c r="D21" s="119">
        <v>27131</v>
      </c>
      <c r="E21" s="19"/>
      <c r="F21" s="65" t="s">
        <v>16</v>
      </c>
      <c r="G21" s="125">
        <v>42366</v>
      </c>
      <c r="H21" s="125">
        <v>44338954.693096451</v>
      </c>
      <c r="I21" s="126">
        <v>27432</v>
      </c>
      <c r="K21" s="11" t="s">
        <v>16</v>
      </c>
      <c r="L21" s="128">
        <v>-1.2226785629986359E-2</v>
      </c>
      <c r="M21" s="128">
        <v>-6.1973090243706119E-2</v>
      </c>
      <c r="N21" s="130">
        <v>-1.0972586759988356E-2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15592</v>
      </c>
      <c r="C23" s="78">
        <v>18226906.960400492</v>
      </c>
      <c r="D23" s="78">
        <v>9451</v>
      </c>
      <c r="E23" s="19"/>
      <c r="F23" s="50" t="s">
        <v>17</v>
      </c>
      <c r="G23" s="48">
        <v>16768</v>
      </c>
      <c r="H23" s="48">
        <v>19496118.460884184</v>
      </c>
      <c r="I23" s="51">
        <v>10654</v>
      </c>
      <c r="K23" s="94" t="s">
        <v>17</v>
      </c>
      <c r="L23" s="92">
        <v>-7.0133587786259555E-2</v>
      </c>
      <c r="M23" s="92">
        <v>-6.5100727769487055E-2</v>
      </c>
      <c r="N23" s="92">
        <v>-0.11291533696264311</v>
      </c>
      <c r="O23" s="5"/>
      <c r="P23" s="5"/>
      <c r="Q23" s="5"/>
      <c r="R23" s="5"/>
    </row>
    <row r="24" spans="1:18" ht="13.5" thickBot="1">
      <c r="A24" s="84" t="s">
        <v>18</v>
      </c>
      <c r="B24" s="32">
        <v>15592</v>
      </c>
      <c r="C24" s="32">
        <v>18226906.960400492</v>
      </c>
      <c r="D24" s="32">
        <v>9451</v>
      </c>
      <c r="E24" s="19"/>
      <c r="F24" s="67" t="s">
        <v>18</v>
      </c>
      <c r="G24" s="57">
        <v>16768</v>
      </c>
      <c r="H24" s="57">
        <v>19496118.460884184</v>
      </c>
      <c r="I24" s="58">
        <v>10654</v>
      </c>
      <c r="K24" s="12" t="s">
        <v>18</v>
      </c>
      <c r="L24" s="97">
        <v>-7.0133587786259555E-2</v>
      </c>
      <c r="M24" s="97">
        <v>-6.5100727769487055E-2</v>
      </c>
      <c r="N24" s="98">
        <v>-0.11291533696264311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9944</v>
      </c>
      <c r="C26" s="78">
        <v>5010500.4117731377</v>
      </c>
      <c r="D26" s="78">
        <v>8634</v>
      </c>
      <c r="E26" s="19"/>
      <c r="F26" s="47" t="s">
        <v>19</v>
      </c>
      <c r="G26" s="48">
        <v>9855</v>
      </c>
      <c r="H26" s="48">
        <v>5736615.8748030625</v>
      </c>
      <c r="I26" s="51">
        <v>8131</v>
      </c>
      <c r="K26" s="91" t="s">
        <v>19</v>
      </c>
      <c r="L26" s="92">
        <v>9.030948756976187E-3</v>
      </c>
      <c r="M26" s="92">
        <v>-0.12657557676455933</v>
      </c>
      <c r="N26" s="92">
        <v>6.1862009592916101E-2</v>
      </c>
      <c r="O26" s="5"/>
      <c r="P26" s="5"/>
      <c r="Q26" s="5"/>
      <c r="R26" s="5"/>
    </row>
    <row r="27" spans="1:18" ht="13.5" thickBot="1">
      <c r="A27" s="85" t="s">
        <v>20</v>
      </c>
      <c r="B27" s="32">
        <v>9944</v>
      </c>
      <c r="C27" s="32">
        <v>5010500.4117731377</v>
      </c>
      <c r="D27" s="32">
        <v>8634</v>
      </c>
      <c r="E27" s="19"/>
      <c r="F27" s="68" t="s">
        <v>20</v>
      </c>
      <c r="G27" s="57">
        <v>9855</v>
      </c>
      <c r="H27" s="57">
        <v>5736615.8748030625</v>
      </c>
      <c r="I27" s="58">
        <v>8131</v>
      </c>
      <c r="K27" s="13" t="s">
        <v>20</v>
      </c>
      <c r="L27" s="97">
        <v>9.030948756976187E-3</v>
      </c>
      <c r="M27" s="97">
        <v>-0.12657557676455933</v>
      </c>
      <c r="N27" s="98">
        <v>6.1862009592916101E-2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46134</v>
      </c>
      <c r="C29" s="78">
        <v>27361788.671325561</v>
      </c>
      <c r="D29" s="78">
        <v>35544</v>
      </c>
      <c r="E29" s="19"/>
      <c r="F29" s="47" t="s">
        <v>21</v>
      </c>
      <c r="G29" s="48">
        <v>45354</v>
      </c>
      <c r="H29" s="48">
        <v>26375922.752056569</v>
      </c>
      <c r="I29" s="51">
        <v>34997</v>
      </c>
      <c r="K29" s="91" t="s">
        <v>21</v>
      </c>
      <c r="L29" s="92">
        <v>1.7198042069056729E-2</v>
      </c>
      <c r="M29" s="92">
        <v>3.7377494942508527E-2</v>
      </c>
      <c r="N29" s="92">
        <v>1.562991113524026E-2</v>
      </c>
      <c r="O29" s="5"/>
      <c r="P29" s="5"/>
      <c r="Q29" s="5"/>
      <c r="R29" s="5"/>
    </row>
    <row r="30" spans="1:18" ht="13.5" thickBot="1">
      <c r="A30" s="86" t="s">
        <v>22</v>
      </c>
      <c r="B30" s="28">
        <v>19925</v>
      </c>
      <c r="C30" s="28">
        <v>13434792.695994392</v>
      </c>
      <c r="D30" s="28">
        <v>14814</v>
      </c>
      <c r="E30" s="19"/>
      <c r="F30" s="69" t="s">
        <v>22</v>
      </c>
      <c r="G30" s="53">
        <v>19708</v>
      </c>
      <c r="H30" s="53">
        <v>12721828.840588436</v>
      </c>
      <c r="I30" s="54">
        <v>14937</v>
      </c>
      <c r="K30" s="14" t="s">
        <v>22</v>
      </c>
      <c r="L30" s="95">
        <v>1.1010757052973386E-2</v>
      </c>
      <c r="M30" s="95">
        <v>5.6042559944783799E-2</v>
      </c>
      <c r="N30" s="96">
        <v>-8.2345852580839596E-3</v>
      </c>
    </row>
    <row r="31" spans="1:18" ht="13.5" thickBot="1">
      <c r="A31" s="87" t="s">
        <v>23</v>
      </c>
      <c r="B31" s="28">
        <v>26209</v>
      </c>
      <c r="C31" s="28">
        <v>13926995.975331169</v>
      </c>
      <c r="D31" s="28">
        <v>20730</v>
      </c>
      <c r="E31" s="19"/>
      <c r="F31" s="69" t="s">
        <v>23</v>
      </c>
      <c r="G31" s="70">
        <v>25646</v>
      </c>
      <c r="H31" s="70">
        <v>13654093.911468135</v>
      </c>
      <c r="I31" s="71">
        <v>20060</v>
      </c>
      <c r="K31" s="15" t="s">
        <v>23</v>
      </c>
      <c r="L31" s="97">
        <v>2.1952741168213441E-2</v>
      </c>
      <c r="M31" s="97">
        <v>1.9986830736078431E-2</v>
      </c>
      <c r="N31" s="98">
        <v>3.3399800598205465E-2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23963</v>
      </c>
      <c r="C33" s="78">
        <v>21691420.835940432</v>
      </c>
      <c r="D33" s="78">
        <v>15593</v>
      </c>
      <c r="E33" s="19"/>
      <c r="F33" s="50" t="s">
        <v>24</v>
      </c>
      <c r="G33" s="48">
        <v>23013</v>
      </c>
      <c r="H33" s="48">
        <v>18411415.313640062</v>
      </c>
      <c r="I33" s="51">
        <v>15146</v>
      </c>
      <c r="K33" s="94" t="s">
        <v>24</v>
      </c>
      <c r="L33" s="92">
        <v>4.1281015078433958E-2</v>
      </c>
      <c r="M33" s="92">
        <v>0.17815064547864412</v>
      </c>
      <c r="N33" s="92">
        <v>2.9512742638320377E-2</v>
      </c>
      <c r="O33" s="5"/>
      <c r="P33" s="5"/>
      <c r="Q33" s="5"/>
      <c r="R33" s="5"/>
    </row>
    <row r="34" spans="1:18" ht="13.5" thickBot="1">
      <c r="A34" s="84" t="s">
        <v>25</v>
      </c>
      <c r="B34" s="32">
        <v>23963</v>
      </c>
      <c r="C34" s="32">
        <v>21691420.835940432</v>
      </c>
      <c r="D34" s="32">
        <v>15593</v>
      </c>
      <c r="E34" s="19"/>
      <c r="F34" s="67" t="s">
        <v>25</v>
      </c>
      <c r="G34" s="57">
        <v>23013</v>
      </c>
      <c r="H34" s="57">
        <v>18411415.313640062</v>
      </c>
      <c r="I34" s="58">
        <v>15146</v>
      </c>
      <c r="K34" s="12" t="s">
        <v>25</v>
      </c>
      <c r="L34" s="97">
        <v>4.1281015078433958E-2</v>
      </c>
      <c r="M34" s="97">
        <v>0.17815064547864412</v>
      </c>
      <c r="N34" s="98">
        <v>2.9512742638320377E-2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42501</v>
      </c>
      <c r="C36" s="78">
        <v>43874371.18250788</v>
      </c>
      <c r="D36" s="78">
        <v>27283</v>
      </c>
      <c r="E36" s="19"/>
      <c r="F36" s="47" t="s">
        <v>26</v>
      </c>
      <c r="G36" s="48">
        <v>41709</v>
      </c>
      <c r="H36" s="48">
        <v>41458038.64492359</v>
      </c>
      <c r="I36" s="51">
        <v>27570</v>
      </c>
      <c r="K36" s="91" t="s">
        <v>26</v>
      </c>
      <c r="L36" s="92">
        <v>1.8988707473207134E-2</v>
      </c>
      <c r="M36" s="92">
        <v>5.8283812176439298E-2</v>
      </c>
      <c r="N36" s="107">
        <v>-1.0409865796155215E-2</v>
      </c>
    </row>
    <row r="37" spans="1:18" ht="13.5" thickBot="1">
      <c r="A37" s="36" t="s">
        <v>27</v>
      </c>
      <c r="B37" s="32">
        <v>5214</v>
      </c>
      <c r="C37" s="32">
        <v>4593339.1274575936</v>
      </c>
      <c r="D37" s="32">
        <v>3362</v>
      </c>
      <c r="E37" s="19"/>
      <c r="F37" s="69" t="s">
        <v>27</v>
      </c>
      <c r="G37" s="105">
        <v>5050</v>
      </c>
      <c r="H37" s="105">
        <v>4750286.7161689783</v>
      </c>
      <c r="I37" s="105">
        <v>3013</v>
      </c>
      <c r="K37" s="9" t="s">
        <v>27</v>
      </c>
      <c r="L37" s="95">
        <v>3.2475247524752504E-2</v>
      </c>
      <c r="M37" s="95">
        <v>-3.3039603310084042E-2</v>
      </c>
      <c r="N37" s="96">
        <v>0.11583139727845992</v>
      </c>
    </row>
    <row r="38" spans="1:18" ht="13.5" thickBot="1">
      <c r="A38" s="37" t="s">
        <v>28</v>
      </c>
      <c r="B38" s="32">
        <v>3529</v>
      </c>
      <c r="C38" s="32">
        <v>4854598.3878212152</v>
      </c>
      <c r="D38" s="32">
        <v>1320</v>
      </c>
      <c r="E38" s="19"/>
      <c r="F38" s="64" t="s">
        <v>28</v>
      </c>
      <c r="G38" s="105">
        <v>3746</v>
      </c>
      <c r="H38" s="105">
        <v>5330557.4996655453</v>
      </c>
      <c r="I38" s="105">
        <v>1472</v>
      </c>
      <c r="K38" s="10" t="s">
        <v>28</v>
      </c>
      <c r="L38" s="106">
        <v>-5.7928457020822166E-2</v>
      </c>
      <c r="M38" s="106">
        <v>-8.9288805509403657E-2</v>
      </c>
      <c r="N38" s="108">
        <v>-0.10326086956521741</v>
      </c>
    </row>
    <row r="39" spans="1:18" ht="13.5" thickBot="1">
      <c r="A39" s="37" t="s">
        <v>29</v>
      </c>
      <c r="B39" s="32">
        <v>3110</v>
      </c>
      <c r="C39" s="32">
        <v>3654570.6687466428</v>
      </c>
      <c r="D39" s="32">
        <v>2039</v>
      </c>
      <c r="E39" s="19"/>
      <c r="F39" s="64" t="s">
        <v>29</v>
      </c>
      <c r="G39" s="105">
        <v>2754</v>
      </c>
      <c r="H39" s="105">
        <v>3342462.1662825295</v>
      </c>
      <c r="I39" s="105">
        <v>1721</v>
      </c>
      <c r="K39" s="10" t="s">
        <v>29</v>
      </c>
      <c r="L39" s="106">
        <v>0.12926652142338413</v>
      </c>
      <c r="M39" s="106">
        <v>9.3376824310098083E-2</v>
      </c>
      <c r="N39" s="108">
        <v>0.18477629285299235</v>
      </c>
    </row>
    <row r="40" spans="1:18" ht="13.5" thickBot="1">
      <c r="A40" s="37" t="s">
        <v>30</v>
      </c>
      <c r="B40" s="32">
        <v>20428</v>
      </c>
      <c r="C40" s="32">
        <v>20919367.92926367</v>
      </c>
      <c r="D40" s="32">
        <v>13368</v>
      </c>
      <c r="E40" s="19"/>
      <c r="F40" s="64" t="s">
        <v>30</v>
      </c>
      <c r="G40" s="105">
        <v>21083</v>
      </c>
      <c r="H40" s="105">
        <v>20088104.298340708</v>
      </c>
      <c r="I40" s="105">
        <v>14941</v>
      </c>
      <c r="K40" s="10" t="s">
        <v>30</v>
      </c>
      <c r="L40" s="106">
        <v>-3.106768486458289E-2</v>
      </c>
      <c r="M40" s="106">
        <v>4.138088983297572E-2</v>
      </c>
      <c r="N40" s="108">
        <v>-0.1052807710327287</v>
      </c>
    </row>
    <row r="41" spans="1:18" ht="14.25" customHeight="1" thickBot="1">
      <c r="A41" s="38" t="s">
        <v>31</v>
      </c>
      <c r="B41" s="32">
        <v>10220</v>
      </c>
      <c r="C41" s="32">
        <v>9852495.0692187641</v>
      </c>
      <c r="D41" s="32">
        <v>7194</v>
      </c>
      <c r="E41" s="19"/>
      <c r="F41" s="65" t="s">
        <v>31</v>
      </c>
      <c r="G41" s="105">
        <v>9076</v>
      </c>
      <c r="H41" s="105">
        <v>7946627.9644658267</v>
      </c>
      <c r="I41" s="105">
        <v>6423</v>
      </c>
      <c r="K41" s="11" t="s">
        <v>31</v>
      </c>
      <c r="L41" s="111">
        <v>0.12604671661524902</v>
      </c>
      <c r="M41" s="111">
        <v>0.23983343794062351</v>
      </c>
      <c r="N41" s="112">
        <v>0.12003736571695467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63223</v>
      </c>
      <c r="C43" s="78">
        <v>60200438.459801614</v>
      </c>
      <c r="D43" s="78">
        <v>43331</v>
      </c>
      <c r="E43" s="19"/>
      <c r="F43" s="47" t="s">
        <v>32</v>
      </c>
      <c r="G43" s="48">
        <v>63087</v>
      </c>
      <c r="H43" s="48">
        <v>61294872.759455644</v>
      </c>
      <c r="I43" s="51">
        <v>43024</v>
      </c>
      <c r="K43" s="91" t="s">
        <v>32</v>
      </c>
      <c r="L43" s="92">
        <v>2.1557531662623752E-3</v>
      </c>
      <c r="M43" s="92">
        <v>-1.7855234057651215E-2</v>
      </c>
      <c r="N43" s="92">
        <v>7.135552249907029E-3</v>
      </c>
    </row>
    <row r="44" spans="1:18" ht="13.5" thickBot="1">
      <c r="A44" s="36" t="s">
        <v>33</v>
      </c>
      <c r="B44" s="119">
        <v>2676</v>
      </c>
      <c r="C44" s="119">
        <v>1732295.1304000001</v>
      </c>
      <c r="D44" s="119">
        <v>1983</v>
      </c>
      <c r="E44" s="132"/>
      <c r="F44" s="133" t="s">
        <v>33</v>
      </c>
      <c r="G44" s="123">
        <v>2353</v>
      </c>
      <c r="H44" s="123">
        <v>1691724.3097352183</v>
      </c>
      <c r="I44" s="124">
        <v>1784</v>
      </c>
      <c r="J44" s="134"/>
      <c r="K44" s="135" t="s">
        <v>33</v>
      </c>
      <c r="L44" s="140">
        <v>0.13727156821079478</v>
      </c>
      <c r="M44" s="140">
        <v>2.3981933954198453E-2</v>
      </c>
      <c r="N44" s="141">
        <v>0.11154708520179368</v>
      </c>
    </row>
    <row r="45" spans="1:18" ht="13.5" thickBot="1">
      <c r="A45" s="37" t="s">
        <v>34</v>
      </c>
      <c r="B45" s="119">
        <v>10431</v>
      </c>
      <c r="C45" s="119">
        <v>12023275.07963448</v>
      </c>
      <c r="D45" s="119">
        <v>6745</v>
      </c>
      <c r="E45" s="132"/>
      <c r="F45" s="136" t="s">
        <v>34</v>
      </c>
      <c r="G45" s="123">
        <v>10843</v>
      </c>
      <c r="H45" s="123">
        <v>12725968.177588809</v>
      </c>
      <c r="I45" s="124">
        <v>6951</v>
      </c>
      <c r="J45" s="134"/>
      <c r="K45" s="137" t="s">
        <v>34</v>
      </c>
      <c r="L45" s="127">
        <v>-3.799686433643823E-2</v>
      </c>
      <c r="M45" s="127">
        <v>-5.5217260341088537E-2</v>
      </c>
      <c r="N45" s="129">
        <v>-2.9636023593727523E-2</v>
      </c>
    </row>
    <row r="46" spans="1:18" ht="13.5" thickBot="1">
      <c r="A46" s="37" t="s">
        <v>35</v>
      </c>
      <c r="B46" s="119">
        <v>3067</v>
      </c>
      <c r="C46" s="119">
        <v>2119529.0912494999</v>
      </c>
      <c r="D46" s="119">
        <v>2186</v>
      </c>
      <c r="E46" s="132"/>
      <c r="F46" s="136" t="s">
        <v>35</v>
      </c>
      <c r="G46" s="123">
        <v>3590</v>
      </c>
      <c r="H46" s="123">
        <v>3063913.6538082613</v>
      </c>
      <c r="I46" s="124">
        <v>2786</v>
      </c>
      <c r="J46" s="134"/>
      <c r="K46" s="137" t="s">
        <v>35</v>
      </c>
      <c r="L46" s="127">
        <v>-0.14568245125348189</v>
      </c>
      <c r="M46" s="127">
        <v>-0.30822819089074127</v>
      </c>
      <c r="N46" s="129">
        <v>-0.21536252692031588</v>
      </c>
    </row>
    <row r="47" spans="1:18" ht="13.5" thickBot="1">
      <c r="A47" s="37" t="s">
        <v>36</v>
      </c>
      <c r="B47" s="119">
        <v>15012</v>
      </c>
      <c r="C47" s="119">
        <v>14238987.737000981</v>
      </c>
      <c r="D47" s="119">
        <v>11254</v>
      </c>
      <c r="E47" s="132"/>
      <c r="F47" s="136" t="s">
        <v>36</v>
      </c>
      <c r="G47" s="123">
        <v>14297</v>
      </c>
      <c r="H47" s="123">
        <v>13980530.576699607</v>
      </c>
      <c r="I47" s="124">
        <v>10345</v>
      </c>
      <c r="J47" s="134"/>
      <c r="K47" s="137" t="s">
        <v>36</v>
      </c>
      <c r="L47" s="127">
        <v>5.0010491711547811E-2</v>
      </c>
      <c r="M47" s="127">
        <v>1.8486935018913186E-2</v>
      </c>
      <c r="N47" s="129">
        <v>8.7868535524407987E-2</v>
      </c>
    </row>
    <row r="48" spans="1:18" ht="13.5" thickBot="1">
      <c r="A48" s="37" t="s">
        <v>37</v>
      </c>
      <c r="B48" s="119">
        <v>4823</v>
      </c>
      <c r="C48" s="119">
        <v>4596181.3157748608</v>
      </c>
      <c r="D48" s="119">
        <v>2914</v>
      </c>
      <c r="E48" s="132"/>
      <c r="F48" s="136" t="s">
        <v>37</v>
      </c>
      <c r="G48" s="123">
        <v>5443</v>
      </c>
      <c r="H48" s="123">
        <v>5475387.6666387711</v>
      </c>
      <c r="I48" s="124">
        <v>3260</v>
      </c>
      <c r="J48" s="134"/>
      <c r="K48" s="137" t="s">
        <v>37</v>
      </c>
      <c r="L48" s="127">
        <v>-0.11390777144956821</v>
      </c>
      <c r="M48" s="127">
        <v>-0.16057426512845197</v>
      </c>
      <c r="N48" s="129">
        <v>-0.10613496932515343</v>
      </c>
    </row>
    <row r="49" spans="1:20" ht="13.5" thickBot="1">
      <c r="A49" s="37" t="s">
        <v>38</v>
      </c>
      <c r="B49" s="119">
        <v>7519</v>
      </c>
      <c r="C49" s="119">
        <v>6195507.9196914285</v>
      </c>
      <c r="D49" s="119">
        <v>5571</v>
      </c>
      <c r="E49" s="132"/>
      <c r="F49" s="136" t="s">
        <v>38</v>
      </c>
      <c r="G49" s="123">
        <v>7246</v>
      </c>
      <c r="H49" s="123">
        <v>6956901.8186734337</v>
      </c>
      <c r="I49" s="124">
        <v>4780</v>
      </c>
      <c r="J49" s="134"/>
      <c r="K49" s="137" t="s">
        <v>38</v>
      </c>
      <c r="L49" s="127">
        <v>3.7675959149875871E-2</v>
      </c>
      <c r="M49" s="127">
        <v>-0.10944439332725708</v>
      </c>
      <c r="N49" s="129">
        <v>0.16548117154811726</v>
      </c>
    </row>
    <row r="50" spans="1:20" ht="13.5" thickBot="1">
      <c r="A50" s="37" t="s">
        <v>39</v>
      </c>
      <c r="B50" s="119">
        <v>1948</v>
      </c>
      <c r="C50" s="119">
        <v>2981200.4998826692</v>
      </c>
      <c r="D50" s="119">
        <v>973</v>
      </c>
      <c r="E50" s="132"/>
      <c r="F50" s="136" t="s">
        <v>39</v>
      </c>
      <c r="G50" s="123">
        <v>2167</v>
      </c>
      <c r="H50" s="123">
        <v>2766897.5966802649</v>
      </c>
      <c r="I50" s="124">
        <v>1202</v>
      </c>
      <c r="J50" s="134"/>
      <c r="K50" s="137" t="s">
        <v>39</v>
      </c>
      <c r="L50" s="127">
        <v>-0.10106137517305025</v>
      </c>
      <c r="M50" s="127">
        <v>7.7452415824686094E-2</v>
      </c>
      <c r="N50" s="129">
        <v>-0.1905158069883528</v>
      </c>
    </row>
    <row r="51" spans="1:20" ht="13.5" thickBot="1">
      <c r="A51" s="37" t="s">
        <v>40</v>
      </c>
      <c r="B51" s="119">
        <v>14443</v>
      </c>
      <c r="C51" s="119">
        <v>13352964.903667696</v>
      </c>
      <c r="D51" s="119">
        <v>9396</v>
      </c>
      <c r="E51" s="132"/>
      <c r="F51" s="136" t="s">
        <v>40</v>
      </c>
      <c r="G51" s="123">
        <v>13560</v>
      </c>
      <c r="H51" s="123">
        <v>12040034.242859934</v>
      </c>
      <c r="I51" s="124">
        <v>9106</v>
      </c>
      <c r="J51" s="134"/>
      <c r="K51" s="137" t="s">
        <v>40</v>
      </c>
      <c r="L51" s="127">
        <v>6.5117994100295062E-2</v>
      </c>
      <c r="M51" s="127">
        <v>0.10904708693717935</v>
      </c>
      <c r="N51" s="129">
        <v>3.1847133757961776E-2</v>
      </c>
    </row>
    <row r="52" spans="1:20" ht="13.5" thickBot="1">
      <c r="A52" s="38" t="s">
        <v>41</v>
      </c>
      <c r="B52" s="119">
        <v>3304</v>
      </c>
      <c r="C52" s="119">
        <v>2960496.7824999997</v>
      </c>
      <c r="D52" s="119">
        <v>2309</v>
      </c>
      <c r="E52" s="132"/>
      <c r="F52" s="138" t="s">
        <v>41</v>
      </c>
      <c r="G52" s="125">
        <v>3588</v>
      </c>
      <c r="H52" s="125">
        <v>2593514.7167713549</v>
      </c>
      <c r="I52" s="126">
        <v>2810</v>
      </c>
      <c r="J52" s="134"/>
      <c r="K52" s="139" t="s">
        <v>41</v>
      </c>
      <c r="L52" s="128">
        <v>-7.9152731326644354E-2</v>
      </c>
      <c r="M52" s="128">
        <v>0.14149989716869538</v>
      </c>
      <c r="N52" s="130">
        <v>-0.17829181494661916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204928</v>
      </c>
      <c r="C54" s="78">
        <v>231903592.26209989</v>
      </c>
      <c r="D54" s="78">
        <v>126517</v>
      </c>
      <c r="E54" s="19"/>
      <c r="F54" s="47" t="s">
        <v>42</v>
      </c>
      <c r="G54" s="48">
        <v>196116</v>
      </c>
      <c r="H54" s="48">
        <v>230494611.42801744</v>
      </c>
      <c r="I54" s="51">
        <v>117241</v>
      </c>
      <c r="K54" s="91" t="s">
        <v>42</v>
      </c>
      <c r="L54" s="92">
        <v>4.4932590915580661E-2</v>
      </c>
      <c r="M54" s="92">
        <v>6.1128580202078897E-3</v>
      </c>
      <c r="N54" s="92">
        <v>7.9119079502904199E-2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162584</v>
      </c>
      <c r="C55" s="28">
        <v>183442542.38777983</v>
      </c>
      <c r="D55" s="28">
        <v>100876</v>
      </c>
      <c r="E55" s="19"/>
      <c r="F55" s="69" t="s">
        <v>43</v>
      </c>
      <c r="G55" s="53">
        <v>154285</v>
      </c>
      <c r="H55" s="53">
        <v>182265228.21634954</v>
      </c>
      <c r="I55" s="54">
        <v>93658</v>
      </c>
      <c r="K55" s="9" t="s">
        <v>43</v>
      </c>
      <c r="L55" s="95">
        <v>5.3790063842888092E-2</v>
      </c>
      <c r="M55" s="95">
        <v>6.4593459923842911E-3</v>
      </c>
      <c r="N55" s="96">
        <v>7.7067629033291229E-2</v>
      </c>
      <c r="R55" s="5"/>
      <c r="S55" s="5"/>
      <c r="T55" s="5"/>
    </row>
    <row r="56" spans="1:20" ht="13.5" thickBot="1">
      <c r="A56" s="37" t="s">
        <v>44</v>
      </c>
      <c r="B56" s="28">
        <v>10832</v>
      </c>
      <c r="C56" s="28">
        <v>12472279.375795729</v>
      </c>
      <c r="D56" s="28">
        <v>6920</v>
      </c>
      <c r="E56" s="19"/>
      <c r="F56" s="64" t="s">
        <v>44</v>
      </c>
      <c r="G56" s="72">
        <v>10353</v>
      </c>
      <c r="H56" s="72">
        <v>12045922.574308675</v>
      </c>
      <c r="I56" s="73">
        <v>6382</v>
      </c>
      <c r="K56" s="10" t="s">
        <v>44</v>
      </c>
      <c r="L56" s="95">
        <v>4.6266782575099086E-2</v>
      </c>
      <c r="M56" s="95">
        <v>3.5394283738497512E-2</v>
      </c>
      <c r="N56" s="96">
        <v>8.4299592604199391E-2</v>
      </c>
      <c r="R56" s="5"/>
      <c r="S56" s="5"/>
      <c r="T56" s="5"/>
    </row>
    <row r="57" spans="1:20" ht="13.5" thickBot="1">
      <c r="A57" s="37" t="s">
        <v>45</v>
      </c>
      <c r="B57" s="28">
        <v>7776</v>
      </c>
      <c r="C57" s="28">
        <v>9303999.3738098685</v>
      </c>
      <c r="D57" s="28">
        <v>3963</v>
      </c>
      <c r="E57" s="19"/>
      <c r="F57" s="64" t="s">
        <v>45</v>
      </c>
      <c r="G57" s="72">
        <v>10477</v>
      </c>
      <c r="H57" s="72">
        <v>12320456.32676925</v>
      </c>
      <c r="I57" s="73">
        <v>4839</v>
      </c>
      <c r="K57" s="10" t="s">
        <v>45</v>
      </c>
      <c r="L57" s="95">
        <v>-0.25780280614679774</v>
      </c>
      <c r="M57" s="95">
        <v>-0.24483321664031055</v>
      </c>
      <c r="N57" s="96">
        <v>-0.18102913825170486</v>
      </c>
      <c r="R57" s="5"/>
      <c r="S57" s="5"/>
      <c r="T57" s="5"/>
    </row>
    <row r="58" spans="1:20" ht="13.5" thickBot="1">
      <c r="A58" s="38" t="s">
        <v>46</v>
      </c>
      <c r="B58" s="28">
        <v>23736</v>
      </c>
      <c r="C58" s="28">
        <v>26684771.124714464</v>
      </c>
      <c r="D58" s="28">
        <v>14758</v>
      </c>
      <c r="E58" s="19"/>
      <c r="F58" s="65" t="s">
        <v>46</v>
      </c>
      <c r="G58" s="70">
        <v>21001</v>
      </c>
      <c r="H58" s="70">
        <v>23863004.310589954</v>
      </c>
      <c r="I58" s="71">
        <v>12362</v>
      </c>
      <c r="K58" s="11" t="s">
        <v>46</v>
      </c>
      <c r="L58" s="97">
        <v>0.13023189371934674</v>
      </c>
      <c r="M58" s="97">
        <v>0.11824859843285784</v>
      </c>
      <c r="N58" s="98">
        <v>0.19381977026371144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103942</v>
      </c>
      <c r="C60" s="78">
        <v>77969474.71879375</v>
      </c>
      <c r="D60" s="78">
        <v>79069</v>
      </c>
      <c r="E60" s="19"/>
      <c r="F60" s="47" t="s">
        <v>47</v>
      </c>
      <c r="G60" s="48">
        <v>101318</v>
      </c>
      <c r="H60" s="48">
        <v>74215351.104641646</v>
      </c>
      <c r="I60" s="51">
        <v>77347</v>
      </c>
      <c r="K60" s="91" t="s">
        <v>47</v>
      </c>
      <c r="L60" s="92">
        <v>2.5898655717641494E-2</v>
      </c>
      <c r="M60" s="92">
        <v>5.058419259997704E-2</v>
      </c>
      <c r="N60" s="92">
        <v>2.2263306915588199E-2</v>
      </c>
      <c r="O60" s="5"/>
      <c r="P60" s="5"/>
      <c r="Q60" s="5"/>
      <c r="R60" s="5"/>
    </row>
    <row r="61" spans="1:20" ht="13.5" thickBot="1">
      <c r="A61" s="36" t="s">
        <v>48</v>
      </c>
      <c r="B61" s="28">
        <v>18008</v>
      </c>
      <c r="C61" s="28">
        <v>13503257.510105746</v>
      </c>
      <c r="D61" s="28">
        <v>12122</v>
      </c>
      <c r="E61" s="19"/>
      <c r="F61" s="69" t="s">
        <v>48</v>
      </c>
      <c r="G61" s="53">
        <v>17849</v>
      </c>
      <c r="H61" s="53">
        <v>13996018.247231906</v>
      </c>
      <c r="I61" s="54">
        <v>11579</v>
      </c>
      <c r="K61" s="9" t="s">
        <v>48</v>
      </c>
      <c r="L61" s="95">
        <v>8.9080620763068996E-3</v>
      </c>
      <c r="M61" s="95">
        <v>-3.520720882338213E-2</v>
      </c>
      <c r="N61" s="96">
        <v>4.6895241385266351E-2</v>
      </c>
    </row>
    <row r="62" spans="1:20" ht="13.5" thickBot="1">
      <c r="A62" s="37" t="s">
        <v>49</v>
      </c>
      <c r="B62" s="28">
        <v>9582</v>
      </c>
      <c r="C62" s="28">
        <v>11290183.399268555</v>
      </c>
      <c r="D62" s="28">
        <v>5559</v>
      </c>
      <c r="E62" s="19"/>
      <c r="F62" s="64" t="s">
        <v>49</v>
      </c>
      <c r="G62" s="72">
        <v>9697</v>
      </c>
      <c r="H62" s="72">
        <v>13162978.595339661</v>
      </c>
      <c r="I62" s="73">
        <v>5176</v>
      </c>
      <c r="K62" s="10" t="s">
        <v>49</v>
      </c>
      <c r="L62" s="95">
        <v>-1.1859337939568948E-2</v>
      </c>
      <c r="M62" s="95">
        <v>-0.1422774626963359</v>
      </c>
      <c r="N62" s="96">
        <v>7.3995363214837795E-2</v>
      </c>
    </row>
    <row r="63" spans="1:20" ht="13.5" thickBot="1">
      <c r="A63" s="38" t="s">
        <v>50</v>
      </c>
      <c r="B63" s="28">
        <v>76352</v>
      </c>
      <c r="C63" s="28">
        <v>53176033.809419446</v>
      </c>
      <c r="D63" s="28">
        <v>61388</v>
      </c>
      <c r="E63" s="19"/>
      <c r="F63" s="65" t="s">
        <v>50</v>
      </c>
      <c r="G63" s="70">
        <v>73772</v>
      </c>
      <c r="H63" s="70">
        <v>47056354.262070075</v>
      </c>
      <c r="I63" s="71">
        <v>60592</v>
      </c>
      <c r="K63" s="11" t="s">
        <v>50</v>
      </c>
      <c r="L63" s="97">
        <v>3.4972618337580696E-2</v>
      </c>
      <c r="M63" s="97">
        <v>0.1300500143565555</v>
      </c>
      <c r="N63" s="98">
        <v>1.3137047795088508E-2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7676</v>
      </c>
      <c r="C65" s="78">
        <v>8623014.4340203926</v>
      </c>
      <c r="D65" s="78">
        <v>4088</v>
      </c>
      <c r="E65" s="19"/>
      <c r="F65" s="47" t="s">
        <v>51</v>
      </c>
      <c r="G65" s="48">
        <v>8119</v>
      </c>
      <c r="H65" s="48">
        <v>8644852.0094249584</v>
      </c>
      <c r="I65" s="51">
        <v>4414</v>
      </c>
      <c r="K65" s="91" t="s">
        <v>51</v>
      </c>
      <c r="L65" s="92">
        <v>-5.4563369873137035E-2</v>
      </c>
      <c r="M65" s="92">
        <v>-2.5260785703165034E-3</v>
      </c>
      <c r="N65" s="92">
        <v>-7.38559130040779E-2</v>
      </c>
      <c r="O65" s="5"/>
      <c r="P65" s="5"/>
      <c r="Q65" s="5"/>
      <c r="R65" s="5"/>
    </row>
    <row r="66" spans="1:18" ht="13.5" thickBot="1">
      <c r="A66" s="36" t="s">
        <v>52</v>
      </c>
      <c r="B66" s="28">
        <v>4643</v>
      </c>
      <c r="C66" s="28">
        <v>5348926.8171448428</v>
      </c>
      <c r="D66" s="28">
        <v>2192</v>
      </c>
      <c r="E66" s="19"/>
      <c r="F66" s="69" t="s">
        <v>52</v>
      </c>
      <c r="G66" s="53">
        <v>4852</v>
      </c>
      <c r="H66" s="53">
        <v>5673003.7491747374</v>
      </c>
      <c r="I66" s="54">
        <v>2219</v>
      </c>
      <c r="K66" s="9" t="s">
        <v>52</v>
      </c>
      <c r="L66" s="95">
        <v>-4.3075020610057746E-2</v>
      </c>
      <c r="M66" s="95">
        <v>-5.7126162145942239E-2</v>
      </c>
      <c r="N66" s="96">
        <v>-1.2167643082469537E-2</v>
      </c>
    </row>
    <row r="67" spans="1:18" ht="13.5" thickBot="1">
      <c r="A67" s="38" t="s">
        <v>53</v>
      </c>
      <c r="B67" s="28">
        <v>3033</v>
      </c>
      <c r="C67" s="28">
        <v>3274087.6168755488</v>
      </c>
      <c r="D67" s="28">
        <v>1896</v>
      </c>
      <c r="E67" s="19"/>
      <c r="F67" s="65" t="s">
        <v>53</v>
      </c>
      <c r="G67" s="70">
        <v>3267</v>
      </c>
      <c r="H67" s="70">
        <v>2971848.2602502219</v>
      </c>
      <c r="I67" s="71">
        <v>2195</v>
      </c>
      <c r="K67" s="11" t="s">
        <v>53</v>
      </c>
      <c r="L67" s="97">
        <v>-7.1625344352617026E-2</v>
      </c>
      <c r="M67" s="97">
        <v>0.10170080372807422</v>
      </c>
      <c r="N67" s="98">
        <v>-0.13621867881548977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43107</v>
      </c>
      <c r="C69" s="78">
        <v>37795305.981099539</v>
      </c>
      <c r="D69" s="78">
        <v>28501</v>
      </c>
      <c r="E69" s="19"/>
      <c r="F69" s="47" t="s">
        <v>54</v>
      </c>
      <c r="G69" s="48">
        <v>37807</v>
      </c>
      <c r="H69" s="48">
        <v>34261339.386583179</v>
      </c>
      <c r="I69" s="51">
        <v>24795</v>
      </c>
      <c r="K69" s="91" t="s">
        <v>54</v>
      </c>
      <c r="L69" s="92">
        <v>0.14018567990054742</v>
      </c>
      <c r="M69" s="92">
        <v>0.10314735669383279</v>
      </c>
      <c r="N69" s="92">
        <v>0.14946561806815883</v>
      </c>
      <c r="O69" s="5"/>
      <c r="P69" s="5"/>
      <c r="Q69" s="5"/>
      <c r="R69" s="5"/>
    </row>
    <row r="70" spans="1:18" ht="13.5" thickBot="1">
      <c r="A70" s="36" t="s">
        <v>55</v>
      </c>
      <c r="B70" s="28">
        <v>15179</v>
      </c>
      <c r="C70" s="28">
        <v>10942253.879320187</v>
      </c>
      <c r="D70" s="28">
        <v>11275</v>
      </c>
      <c r="E70" s="19"/>
      <c r="F70" s="69" t="s">
        <v>55</v>
      </c>
      <c r="G70" s="53">
        <v>13767</v>
      </c>
      <c r="H70" s="53">
        <v>9838741.0363205187</v>
      </c>
      <c r="I70" s="54">
        <v>9935</v>
      </c>
      <c r="K70" s="9" t="s">
        <v>55</v>
      </c>
      <c r="L70" s="95">
        <v>0.10256410256410264</v>
      </c>
      <c r="M70" s="95">
        <v>0.11215996426026065</v>
      </c>
      <c r="N70" s="96">
        <v>0.13487669854051343</v>
      </c>
    </row>
    <row r="71" spans="1:18" ht="13.5" thickBot="1">
      <c r="A71" s="37" t="s">
        <v>56</v>
      </c>
      <c r="B71" s="28">
        <v>2694</v>
      </c>
      <c r="C71" s="28">
        <v>3285978.358003173</v>
      </c>
      <c r="D71" s="28">
        <v>1307</v>
      </c>
      <c r="E71" s="19"/>
      <c r="F71" s="64" t="s">
        <v>56</v>
      </c>
      <c r="G71" s="72">
        <v>2116</v>
      </c>
      <c r="H71" s="72">
        <v>2377551.0488324291</v>
      </c>
      <c r="I71" s="73">
        <v>1161</v>
      </c>
      <c r="K71" s="10" t="s">
        <v>56</v>
      </c>
      <c r="L71" s="95">
        <v>0.27315689981096414</v>
      </c>
      <c r="M71" s="95">
        <v>0.38208530143521235</v>
      </c>
      <c r="N71" s="96">
        <v>0.12575366063738147</v>
      </c>
    </row>
    <row r="72" spans="1:18" ht="13.5" thickBot="1">
      <c r="A72" s="37" t="s">
        <v>57</v>
      </c>
      <c r="B72" s="28">
        <v>3142</v>
      </c>
      <c r="C72" s="28">
        <v>2561244.5920948163</v>
      </c>
      <c r="D72" s="28">
        <v>1934</v>
      </c>
      <c r="E72" s="19"/>
      <c r="F72" s="64" t="s">
        <v>57</v>
      </c>
      <c r="G72" s="72">
        <v>2607</v>
      </c>
      <c r="H72" s="72">
        <v>2660443.1308358256</v>
      </c>
      <c r="I72" s="73">
        <v>1610</v>
      </c>
      <c r="K72" s="10" t="s">
        <v>57</v>
      </c>
      <c r="L72" s="95">
        <v>0.20521672420406589</v>
      </c>
      <c r="M72" s="95">
        <v>-3.7286472163697182E-2</v>
      </c>
      <c r="N72" s="96">
        <v>0.2012422360248447</v>
      </c>
    </row>
    <row r="73" spans="1:18" ht="13.5" thickBot="1">
      <c r="A73" s="38" t="s">
        <v>58</v>
      </c>
      <c r="B73" s="28">
        <v>22092</v>
      </c>
      <c r="C73" s="28">
        <v>21005829.151681364</v>
      </c>
      <c r="D73" s="28">
        <v>13985</v>
      </c>
      <c r="E73" s="19"/>
      <c r="F73" s="65" t="s">
        <v>58</v>
      </c>
      <c r="G73" s="70">
        <v>19317</v>
      </c>
      <c r="H73" s="70">
        <v>19384604.170594402</v>
      </c>
      <c r="I73" s="71">
        <v>12089</v>
      </c>
      <c r="K73" s="11" t="s">
        <v>58</v>
      </c>
      <c r="L73" s="97">
        <v>0.14365584718123925</v>
      </c>
      <c r="M73" s="97">
        <v>8.363467042294781E-2</v>
      </c>
      <c r="N73" s="98">
        <v>0.15683679377946902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147660</v>
      </c>
      <c r="C75" s="78">
        <v>160128225.69341332</v>
      </c>
      <c r="D75" s="78">
        <v>93487</v>
      </c>
      <c r="E75" s="19"/>
      <c r="F75" s="47" t="s">
        <v>59</v>
      </c>
      <c r="G75" s="48">
        <v>136243</v>
      </c>
      <c r="H75" s="48">
        <v>153450852.35558426</v>
      </c>
      <c r="I75" s="51">
        <v>83123</v>
      </c>
      <c r="K75" s="91" t="s">
        <v>59</v>
      </c>
      <c r="L75" s="92">
        <v>8.3798800672328033E-2</v>
      </c>
      <c r="M75" s="92">
        <v>4.3514736056049497E-2</v>
      </c>
      <c r="N75" s="92">
        <v>0.12468269913261065</v>
      </c>
      <c r="O75" s="5"/>
      <c r="P75" s="5"/>
      <c r="Q75" s="5"/>
      <c r="R75" s="5"/>
    </row>
    <row r="76" spans="1:18" ht="13.5" thickBot="1">
      <c r="A76" s="85" t="s">
        <v>60</v>
      </c>
      <c r="B76" s="32">
        <v>147660</v>
      </c>
      <c r="C76" s="32">
        <v>160128225.69341332</v>
      </c>
      <c r="D76" s="32">
        <v>93487</v>
      </c>
      <c r="E76" s="19"/>
      <c r="F76" s="68" t="s">
        <v>60</v>
      </c>
      <c r="G76" s="57">
        <v>136243</v>
      </c>
      <c r="H76" s="57">
        <v>153450852.35558426</v>
      </c>
      <c r="I76" s="58">
        <v>83123</v>
      </c>
      <c r="K76" s="13" t="s">
        <v>60</v>
      </c>
      <c r="L76" s="97">
        <v>8.3798800672328033E-2</v>
      </c>
      <c r="M76" s="97">
        <v>4.3514736056049497E-2</v>
      </c>
      <c r="N76" s="98">
        <v>0.12468269913261065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62714</v>
      </c>
      <c r="C78" s="78">
        <v>61148435.893289521</v>
      </c>
      <c r="D78" s="78">
        <v>41656</v>
      </c>
      <c r="E78" s="19"/>
      <c r="F78" s="47" t="s">
        <v>61</v>
      </c>
      <c r="G78" s="48">
        <v>49111</v>
      </c>
      <c r="H78" s="48">
        <v>56074854.787828684</v>
      </c>
      <c r="I78" s="51">
        <v>28459</v>
      </c>
      <c r="K78" s="91" t="s">
        <v>61</v>
      </c>
      <c r="L78" s="92">
        <v>0.27698478955834749</v>
      </c>
      <c r="M78" s="92">
        <v>9.0478720357954234E-2</v>
      </c>
      <c r="N78" s="92">
        <v>0.46371973716574733</v>
      </c>
      <c r="O78" s="5"/>
      <c r="P78" s="5"/>
      <c r="Q78" s="5"/>
      <c r="R78" s="5"/>
    </row>
    <row r="79" spans="1:18" ht="13.5" thickBot="1">
      <c r="A79" s="85" t="s">
        <v>62</v>
      </c>
      <c r="B79" s="32">
        <v>62714</v>
      </c>
      <c r="C79" s="32">
        <v>61148435.893289521</v>
      </c>
      <c r="D79" s="32">
        <v>41656</v>
      </c>
      <c r="E79" s="19"/>
      <c r="F79" s="68" t="s">
        <v>62</v>
      </c>
      <c r="G79" s="57">
        <v>49111</v>
      </c>
      <c r="H79" s="57">
        <v>56074854.787828684</v>
      </c>
      <c r="I79" s="58">
        <v>28459</v>
      </c>
      <c r="K79" s="13" t="s">
        <v>62</v>
      </c>
      <c r="L79" s="97">
        <v>0.27698478955834749</v>
      </c>
      <c r="M79" s="97">
        <v>9.0478720357954234E-2</v>
      </c>
      <c r="N79" s="98">
        <v>0.46371973716574733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27470</v>
      </c>
      <c r="C81" s="78">
        <v>31444492.834661812</v>
      </c>
      <c r="D81" s="78">
        <v>17591</v>
      </c>
      <c r="E81" s="19"/>
      <c r="F81" s="47" t="s">
        <v>63</v>
      </c>
      <c r="G81" s="48">
        <v>26905</v>
      </c>
      <c r="H81" s="48">
        <v>30134238.741465442</v>
      </c>
      <c r="I81" s="51">
        <v>17358</v>
      </c>
      <c r="K81" s="91" t="s">
        <v>63</v>
      </c>
      <c r="L81" s="92">
        <v>2.0999814160936658E-2</v>
      </c>
      <c r="M81" s="92">
        <v>4.3480577174608737E-2</v>
      </c>
      <c r="N81" s="92">
        <v>1.3423205438414465E-2</v>
      </c>
      <c r="O81" s="5"/>
      <c r="P81" s="5"/>
      <c r="Q81" s="5"/>
      <c r="R81" s="5"/>
    </row>
    <row r="82" spans="1:18" ht="13.5" thickBot="1">
      <c r="A82" s="85" t="s">
        <v>64</v>
      </c>
      <c r="B82" s="32">
        <v>27470</v>
      </c>
      <c r="C82" s="32">
        <v>31444492.834661812</v>
      </c>
      <c r="D82" s="32">
        <v>17591</v>
      </c>
      <c r="E82" s="19"/>
      <c r="F82" s="68" t="s">
        <v>64</v>
      </c>
      <c r="G82" s="57">
        <v>26905</v>
      </c>
      <c r="H82" s="57">
        <v>30134238.741465442</v>
      </c>
      <c r="I82" s="58">
        <v>17358</v>
      </c>
      <c r="K82" s="13" t="s">
        <v>64</v>
      </c>
      <c r="L82" s="97">
        <v>2.0999814160936658E-2</v>
      </c>
      <c r="M82" s="97">
        <v>4.3480577174608737E-2</v>
      </c>
      <c r="N82" s="98">
        <v>1.3423205438414465E-2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48493</v>
      </c>
      <c r="C84" s="78">
        <v>48380937.300855391</v>
      </c>
      <c r="D84" s="78">
        <v>35398</v>
      </c>
      <c r="E84" s="19"/>
      <c r="F84" s="47" t="s">
        <v>65</v>
      </c>
      <c r="G84" s="48">
        <v>44676</v>
      </c>
      <c r="H84" s="48">
        <v>47443763.400688201</v>
      </c>
      <c r="I84" s="51">
        <v>31316</v>
      </c>
      <c r="K84" s="91" t="s">
        <v>65</v>
      </c>
      <c r="L84" s="92">
        <v>8.5437371295550291E-2</v>
      </c>
      <c r="M84" s="92">
        <v>1.9753363413695713E-2</v>
      </c>
      <c r="N84" s="92">
        <v>0.13034870353812744</v>
      </c>
      <c r="O84" s="5"/>
      <c r="P84" s="5"/>
      <c r="Q84" s="5"/>
      <c r="R84" s="5"/>
    </row>
    <row r="85" spans="1:18" ht="13.5" thickBot="1">
      <c r="A85" s="36" t="s">
        <v>66</v>
      </c>
      <c r="B85" s="28">
        <v>12183</v>
      </c>
      <c r="C85" s="28">
        <v>12436880.100779995</v>
      </c>
      <c r="D85" s="28">
        <v>8162</v>
      </c>
      <c r="E85" s="19"/>
      <c r="F85" s="69" t="s">
        <v>66</v>
      </c>
      <c r="G85" s="53">
        <v>10764</v>
      </c>
      <c r="H85" s="53">
        <v>12759326.826733999</v>
      </c>
      <c r="I85" s="54">
        <v>6711</v>
      </c>
      <c r="K85" s="9" t="s">
        <v>66</v>
      </c>
      <c r="L85" s="95">
        <v>0.13182831661092531</v>
      </c>
      <c r="M85" s="95">
        <v>-2.5271452822918317E-2</v>
      </c>
      <c r="N85" s="96">
        <v>0.21621218894352556</v>
      </c>
    </row>
    <row r="86" spans="1:18" ht="13.5" thickBot="1">
      <c r="A86" s="37" t="s">
        <v>67</v>
      </c>
      <c r="B86" s="28">
        <v>8816</v>
      </c>
      <c r="C86" s="28">
        <v>8865070.3985041846</v>
      </c>
      <c r="D86" s="28">
        <v>6580</v>
      </c>
      <c r="E86" s="19"/>
      <c r="F86" s="64" t="s">
        <v>67</v>
      </c>
      <c r="G86" s="72">
        <v>8288</v>
      </c>
      <c r="H86" s="72">
        <v>8389927.6418168135</v>
      </c>
      <c r="I86" s="73">
        <v>6096</v>
      </c>
      <c r="K86" s="10" t="s">
        <v>67</v>
      </c>
      <c r="L86" s="95">
        <v>6.370656370656369E-2</v>
      </c>
      <c r="M86" s="95">
        <v>5.6632521396153601E-2</v>
      </c>
      <c r="N86" s="96">
        <v>7.9396325459317518E-2</v>
      </c>
    </row>
    <row r="87" spans="1:18" ht="13.5" thickBot="1">
      <c r="A87" s="38" t="s">
        <v>68</v>
      </c>
      <c r="B87" s="28">
        <v>27494</v>
      </c>
      <c r="C87" s="28">
        <v>27078986.801571213</v>
      </c>
      <c r="D87" s="28">
        <v>20656</v>
      </c>
      <c r="E87" s="19"/>
      <c r="F87" s="65" t="s">
        <v>68</v>
      </c>
      <c r="G87" s="70">
        <v>25624</v>
      </c>
      <c r="H87" s="70">
        <v>26294508.932137385</v>
      </c>
      <c r="I87" s="71">
        <v>18509</v>
      </c>
      <c r="K87" s="11" t="s">
        <v>68</v>
      </c>
      <c r="L87" s="97">
        <v>7.2978457695910048E-2</v>
      </c>
      <c r="M87" s="97">
        <v>2.983428484853845E-2</v>
      </c>
      <c r="N87" s="98">
        <v>0.11599762277810788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8826</v>
      </c>
      <c r="C89" s="78">
        <v>8806309.7343018409</v>
      </c>
      <c r="D89" s="78">
        <v>6040</v>
      </c>
      <c r="E89" s="19"/>
      <c r="F89" s="50" t="s">
        <v>69</v>
      </c>
      <c r="G89" s="48">
        <v>8362</v>
      </c>
      <c r="H89" s="48">
        <v>8317124.2188890669</v>
      </c>
      <c r="I89" s="51">
        <v>5673</v>
      </c>
      <c r="K89" s="94" t="s">
        <v>69</v>
      </c>
      <c r="L89" s="92">
        <v>5.5489117436020141E-2</v>
      </c>
      <c r="M89" s="92">
        <v>5.8816665777551069E-2</v>
      </c>
      <c r="N89" s="92">
        <v>6.4692402608848898E-2</v>
      </c>
      <c r="O89" s="5"/>
      <c r="P89" s="5"/>
      <c r="Q89" s="5"/>
      <c r="R89" s="5"/>
    </row>
    <row r="90" spans="1:18" ht="13.5" thickBot="1">
      <c r="A90" s="84" t="s">
        <v>70</v>
      </c>
      <c r="B90" s="32">
        <v>8826</v>
      </c>
      <c r="C90" s="32">
        <v>8806309.7343018409</v>
      </c>
      <c r="D90" s="32">
        <v>6040</v>
      </c>
      <c r="E90" s="19"/>
      <c r="F90" s="67" t="s">
        <v>70</v>
      </c>
      <c r="G90" s="57">
        <v>8362</v>
      </c>
      <c r="H90" s="57">
        <v>8317124.2188890669</v>
      </c>
      <c r="I90" s="58">
        <v>5673</v>
      </c>
      <c r="K90" s="12" t="s">
        <v>70</v>
      </c>
      <c r="L90" s="97">
        <v>5.5489117436020141E-2</v>
      </c>
      <c r="M90" s="97">
        <v>5.8816665777551069E-2</v>
      </c>
      <c r="N90" s="98">
        <v>6.4692402608848898E-2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T92"/>
  <sheetViews>
    <sheetView zoomScale="80" zoomScaleNormal="80" workbookViewId="0">
      <selection activeCell="M12" sqref="M12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91</v>
      </c>
      <c r="B2" s="25">
        <v>2018</v>
      </c>
      <c r="C2" s="24"/>
      <c r="D2" s="24"/>
      <c r="F2" s="42" t="s">
        <v>91</v>
      </c>
      <c r="G2" s="43">
        <v>2017</v>
      </c>
      <c r="K2" s="1" t="s">
        <v>91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347118</v>
      </c>
      <c r="C6" s="78">
        <v>327949285.75622743</v>
      </c>
      <c r="D6" s="78">
        <v>251525</v>
      </c>
      <c r="E6" s="19"/>
      <c r="F6" s="47" t="s">
        <v>1</v>
      </c>
      <c r="G6" s="48">
        <v>330753</v>
      </c>
      <c r="H6" s="48">
        <v>317565452.47074467</v>
      </c>
      <c r="I6" s="48">
        <v>227073</v>
      </c>
      <c r="K6" s="91" t="s">
        <v>1</v>
      </c>
      <c r="L6" s="92">
        <v>4.9478009269757095E-2</v>
      </c>
      <c r="M6" s="92">
        <v>3.2698245998403541E-2</v>
      </c>
      <c r="N6" s="92">
        <v>0.10768343220021759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35073</v>
      </c>
      <c r="C8" s="80">
        <v>25873285.004468895</v>
      </c>
      <c r="D8" s="80">
        <v>26062</v>
      </c>
      <c r="E8" s="19"/>
      <c r="F8" s="50" t="s">
        <v>4</v>
      </c>
      <c r="G8" s="48">
        <v>31410</v>
      </c>
      <c r="H8" s="48">
        <v>25079644.032680698</v>
      </c>
      <c r="I8" s="51">
        <v>22174</v>
      </c>
      <c r="K8" s="94" t="s">
        <v>4</v>
      </c>
      <c r="L8" s="92">
        <v>0.11661891117478507</v>
      </c>
      <c r="M8" s="92">
        <v>3.1644826009253668E-2</v>
      </c>
      <c r="N8" s="92">
        <v>0.17534048886082809</v>
      </c>
      <c r="O8" s="5"/>
      <c r="P8" s="5"/>
      <c r="Q8" s="5"/>
      <c r="R8" s="5"/>
    </row>
    <row r="9" spans="1:18" ht="13.5" thickBot="1">
      <c r="A9" s="27" t="s">
        <v>5</v>
      </c>
      <c r="B9" s="28">
        <v>2967</v>
      </c>
      <c r="C9" s="28">
        <v>1831932.4923652527</v>
      </c>
      <c r="D9" s="29">
        <v>1953</v>
      </c>
      <c r="E9" s="20"/>
      <c r="F9" s="52" t="s">
        <v>5</v>
      </c>
      <c r="G9" s="53">
        <v>2554</v>
      </c>
      <c r="H9" s="53">
        <v>1866650.6951055771</v>
      </c>
      <c r="I9" s="54">
        <v>1527</v>
      </c>
      <c r="K9" s="6" t="s">
        <v>5</v>
      </c>
      <c r="L9" s="95">
        <v>0.16170712607674242</v>
      </c>
      <c r="M9" s="95">
        <v>-1.8599196320638223E-2</v>
      </c>
      <c r="N9" s="95">
        <v>0.27897838899803529</v>
      </c>
    </row>
    <row r="10" spans="1:18" ht="13.5" thickBot="1">
      <c r="A10" s="30" t="s">
        <v>6</v>
      </c>
      <c r="B10" s="28">
        <v>5575</v>
      </c>
      <c r="C10" s="28">
        <v>4226968.0659407508</v>
      </c>
      <c r="D10" s="29">
        <v>4796</v>
      </c>
      <c r="E10" s="19"/>
      <c r="F10" s="55" t="s">
        <v>6</v>
      </c>
      <c r="G10" s="72">
        <v>4084</v>
      </c>
      <c r="H10" s="72">
        <v>4257095.9750400102</v>
      </c>
      <c r="I10" s="73">
        <v>3073</v>
      </c>
      <c r="K10" s="7" t="s">
        <v>6</v>
      </c>
      <c r="L10" s="106">
        <v>0.36508325171400591</v>
      </c>
      <c r="M10" s="106">
        <v>-7.0771035644729974E-3</v>
      </c>
      <c r="N10" s="108">
        <v>0.56068987959648542</v>
      </c>
    </row>
    <row r="11" spans="1:18" ht="13.5" thickBot="1">
      <c r="A11" s="30" t="s">
        <v>7</v>
      </c>
      <c r="B11" s="28">
        <v>2302</v>
      </c>
      <c r="C11" s="28">
        <v>2032366.3686190806</v>
      </c>
      <c r="D11" s="29">
        <v>1479</v>
      </c>
      <c r="E11" s="19"/>
      <c r="F11" s="55" t="s">
        <v>7</v>
      </c>
      <c r="G11" s="72">
        <v>1955</v>
      </c>
      <c r="H11" s="72">
        <v>2116946.063178747</v>
      </c>
      <c r="I11" s="73">
        <v>1195</v>
      </c>
      <c r="K11" s="7" t="s">
        <v>7</v>
      </c>
      <c r="L11" s="106">
        <v>0.17749360613810738</v>
      </c>
      <c r="M11" s="106">
        <v>-3.9953637001343245E-2</v>
      </c>
      <c r="N11" s="108">
        <v>0.23765690376569037</v>
      </c>
    </row>
    <row r="12" spans="1:18" ht="13.5" thickBot="1">
      <c r="A12" s="30" t="s">
        <v>8</v>
      </c>
      <c r="B12" s="28">
        <v>2419</v>
      </c>
      <c r="C12" s="28">
        <v>1681640.4747258639</v>
      </c>
      <c r="D12" s="29">
        <v>1873</v>
      </c>
      <c r="E12" s="19"/>
      <c r="F12" s="55" t="s">
        <v>8</v>
      </c>
      <c r="G12" s="72">
        <v>1946</v>
      </c>
      <c r="H12" s="72">
        <v>1159155.4474368356</v>
      </c>
      <c r="I12" s="73">
        <v>1510</v>
      </c>
      <c r="K12" s="7" t="s">
        <v>8</v>
      </c>
      <c r="L12" s="106">
        <v>0.24306269270298042</v>
      </c>
      <c r="M12" s="106">
        <v>0.45074629847477765</v>
      </c>
      <c r="N12" s="108">
        <v>0.24039735099337745</v>
      </c>
    </row>
    <row r="13" spans="1:18" ht="13.5" thickBot="1">
      <c r="A13" s="30" t="s">
        <v>9</v>
      </c>
      <c r="B13" s="28">
        <v>3148</v>
      </c>
      <c r="C13" s="28">
        <v>1241399.6435664061</v>
      </c>
      <c r="D13" s="29">
        <v>2565</v>
      </c>
      <c r="E13" s="19"/>
      <c r="F13" s="55" t="s">
        <v>9</v>
      </c>
      <c r="G13" s="72">
        <v>2662</v>
      </c>
      <c r="H13" s="72">
        <v>1065344.5243248844</v>
      </c>
      <c r="I13" s="73">
        <v>2150</v>
      </c>
      <c r="K13" s="7" t="s">
        <v>9</v>
      </c>
      <c r="L13" s="106">
        <v>0.18256949661908339</v>
      </c>
      <c r="M13" s="106">
        <v>0.16525651113013318</v>
      </c>
      <c r="N13" s="108">
        <v>0.19302325581395352</v>
      </c>
    </row>
    <row r="14" spans="1:18" ht="13.5" thickBot="1">
      <c r="A14" s="30" t="s">
        <v>10</v>
      </c>
      <c r="B14" s="28">
        <v>1132</v>
      </c>
      <c r="C14" s="28">
        <v>1354334.0645208305</v>
      </c>
      <c r="D14" s="29">
        <v>663</v>
      </c>
      <c r="E14" s="19"/>
      <c r="F14" s="55" t="s">
        <v>10</v>
      </c>
      <c r="G14" s="72">
        <v>1558</v>
      </c>
      <c r="H14" s="72">
        <v>1787852.1225571851</v>
      </c>
      <c r="I14" s="73">
        <v>864</v>
      </c>
      <c r="K14" s="7" t="s">
        <v>10</v>
      </c>
      <c r="L14" s="106">
        <v>-0.27342747111681642</v>
      </c>
      <c r="M14" s="106">
        <v>-0.24247981841825306</v>
      </c>
      <c r="N14" s="108">
        <v>-0.23263888888888884</v>
      </c>
    </row>
    <row r="15" spans="1:18" ht="13.5" thickBot="1">
      <c r="A15" s="30" t="s">
        <v>11</v>
      </c>
      <c r="B15" s="28">
        <v>5631</v>
      </c>
      <c r="C15" s="28">
        <v>4195713.7521920018</v>
      </c>
      <c r="D15" s="29">
        <v>4090</v>
      </c>
      <c r="E15" s="19"/>
      <c r="F15" s="55" t="s">
        <v>11</v>
      </c>
      <c r="G15" s="72">
        <v>5545</v>
      </c>
      <c r="H15" s="72">
        <v>4387481.2973587839</v>
      </c>
      <c r="I15" s="73">
        <v>4130</v>
      </c>
      <c r="K15" s="7" t="s">
        <v>11</v>
      </c>
      <c r="L15" s="106">
        <v>1.5509467989179404E-2</v>
      </c>
      <c r="M15" s="106">
        <v>-4.3707888916181603E-2</v>
      </c>
      <c r="N15" s="108">
        <v>-9.6852300242130651E-3</v>
      </c>
    </row>
    <row r="16" spans="1:18" ht="13.5" thickBot="1">
      <c r="A16" s="31" t="s">
        <v>12</v>
      </c>
      <c r="B16" s="32">
        <v>11899</v>
      </c>
      <c r="C16" s="32">
        <v>9308930.1425387096</v>
      </c>
      <c r="D16" s="33">
        <v>8643</v>
      </c>
      <c r="E16" s="19"/>
      <c r="F16" s="56" t="s">
        <v>12</v>
      </c>
      <c r="G16" s="102">
        <v>11106</v>
      </c>
      <c r="H16" s="102">
        <v>8439117.907678673</v>
      </c>
      <c r="I16" s="103">
        <v>7725</v>
      </c>
      <c r="K16" s="8" t="s">
        <v>12</v>
      </c>
      <c r="L16" s="109">
        <v>7.1402845308842E-2</v>
      </c>
      <c r="M16" s="109">
        <v>0.10306909375784445</v>
      </c>
      <c r="N16" s="110">
        <v>0.11883495145631073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15967</v>
      </c>
      <c r="C18" s="82">
        <v>17274278.476537831</v>
      </c>
      <c r="D18" s="82">
        <v>11159</v>
      </c>
      <c r="E18" s="19"/>
      <c r="F18" s="61" t="s">
        <v>13</v>
      </c>
      <c r="G18" s="62">
        <v>17922</v>
      </c>
      <c r="H18" s="62">
        <v>18516366.162704535</v>
      </c>
      <c r="I18" s="63">
        <v>11831</v>
      </c>
      <c r="K18" s="100" t="s">
        <v>13</v>
      </c>
      <c r="L18" s="101">
        <v>-0.10908380761075775</v>
      </c>
      <c r="M18" s="101">
        <v>-6.7080531636304674E-2</v>
      </c>
      <c r="N18" s="113">
        <v>-5.6799932381032869E-2</v>
      </c>
    </row>
    <row r="19" spans="1:18" ht="13.5" thickBot="1">
      <c r="A19" s="36" t="s">
        <v>14</v>
      </c>
      <c r="B19" s="119">
        <v>789</v>
      </c>
      <c r="C19" s="119">
        <v>1550435.949884491</v>
      </c>
      <c r="D19" s="120">
        <v>321</v>
      </c>
      <c r="E19" s="19"/>
      <c r="F19" s="64" t="s">
        <v>14</v>
      </c>
      <c r="G19" s="123">
        <v>689</v>
      </c>
      <c r="H19" s="123">
        <v>1113275.6474347145</v>
      </c>
      <c r="I19" s="124">
        <v>262</v>
      </c>
      <c r="K19" s="9" t="s">
        <v>14</v>
      </c>
      <c r="L19" s="127">
        <v>0.1451378809869377</v>
      </c>
      <c r="M19" s="127">
        <v>0.39267930045637045</v>
      </c>
      <c r="N19" s="129">
        <v>0.22519083969465647</v>
      </c>
    </row>
    <row r="20" spans="1:18" ht="13.5" thickBot="1">
      <c r="A20" s="37" t="s">
        <v>15</v>
      </c>
      <c r="B20" s="119">
        <v>1014</v>
      </c>
      <c r="C20" s="119">
        <v>805228.22</v>
      </c>
      <c r="D20" s="120">
        <v>846</v>
      </c>
      <c r="E20" s="19"/>
      <c r="F20" s="64" t="s">
        <v>15</v>
      </c>
      <c r="G20" s="123">
        <v>1454</v>
      </c>
      <c r="H20" s="123">
        <v>1175166.99</v>
      </c>
      <c r="I20" s="124">
        <v>1145</v>
      </c>
      <c r="K20" s="10" t="s">
        <v>15</v>
      </c>
      <c r="L20" s="127">
        <v>-0.30261348005502064</v>
      </c>
      <c r="M20" s="127">
        <v>-0.31479676773426046</v>
      </c>
      <c r="N20" s="129">
        <v>-0.26113537117903929</v>
      </c>
    </row>
    <row r="21" spans="1:18" ht="13.5" thickBot="1">
      <c r="A21" s="38" t="s">
        <v>16</v>
      </c>
      <c r="B21" s="121">
        <v>14164</v>
      </c>
      <c r="C21" s="121">
        <v>14918614.306653339</v>
      </c>
      <c r="D21" s="122">
        <v>9992</v>
      </c>
      <c r="E21" s="19"/>
      <c r="F21" s="65" t="s">
        <v>16</v>
      </c>
      <c r="G21" s="125">
        <v>15779</v>
      </c>
      <c r="H21" s="125">
        <v>16227923.525269819</v>
      </c>
      <c r="I21" s="126">
        <v>10424</v>
      </c>
      <c r="K21" s="11" t="s">
        <v>16</v>
      </c>
      <c r="L21" s="128">
        <v>-0.10235122631345461</v>
      </c>
      <c r="M21" s="128">
        <v>-8.0682486368489958E-2</v>
      </c>
      <c r="N21" s="130">
        <v>-4.144282425172674E-2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4822</v>
      </c>
      <c r="C23" s="78">
        <v>5592008.4308556877</v>
      </c>
      <c r="D23" s="78">
        <v>3212</v>
      </c>
      <c r="E23" s="19"/>
      <c r="F23" s="50" t="s">
        <v>17</v>
      </c>
      <c r="G23" s="48">
        <v>5318</v>
      </c>
      <c r="H23" s="48">
        <v>6033883.0515311938</v>
      </c>
      <c r="I23" s="51">
        <v>3519</v>
      </c>
      <c r="K23" s="94" t="s">
        <v>17</v>
      </c>
      <c r="L23" s="92">
        <v>-9.3268145919518597E-2</v>
      </c>
      <c r="M23" s="92">
        <v>-7.3232214960376685E-2</v>
      </c>
      <c r="N23" s="92">
        <v>-8.7240693378800804E-2</v>
      </c>
      <c r="O23" s="5"/>
      <c r="P23" s="5"/>
      <c r="Q23" s="5"/>
      <c r="R23" s="5"/>
    </row>
    <row r="24" spans="1:18" ht="13.5" thickBot="1">
      <c r="A24" s="84" t="s">
        <v>18</v>
      </c>
      <c r="B24" s="32">
        <v>4822</v>
      </c>
      <c r="C24" s="32">
        <v>5592008.4308556877</v>
      </c>
      <c r="D24" s="33">
        <v>3212</v>
      </c>
      <c r="E24" s="19"/>
      <c r="F24" s="67" t="s">
        <v>18</v>
      </c>
      <c r="G24" s="57">
        <v>5318</v>
      </c>
      <c r="H24" s="57">
        <v>6033883.0515311938</v>
      </c>
      <c r="I24" s="58">
        <v>3519</v>
      </c>
      <c r="K24" s="12" t="s">
        <v>18</v>
      </c>
      <c r="L24" s="97">
        <v>-9.3268145919518597E-2</v>
      </c>
      <c r="M24" s="97">
        <v>-7.3232214960376685E-2</v>
      </c>
      <c r="N24" s="98">
        <v>-8.7240693378800804E-2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3674</v>
      </c>
      <c r="C26" s="78">
        <v>1594427.609545059</v>
      </c>
      <c r="D26" s="78">
        <v>3273</v>
      </c>
      <c r="E26" s="19"/>
      <c r="F26" s="47" t="s">
        <v>19</v>
      </c>
      <c r="G26" s="48">
        <v>3111</v>
      </c>
      <c r="H26" s="48">
        <v>1623994.0978054923</v>
      </c>
      <c r="I26" s="51">
        <v>2645</v>
      </c>
      <c r="K26" s="91" t="s">
        <v>19</v>
      </c>
      <c r="L26" s="92">
        <v>0.18097074895531984</v>
      </c>
      <c r="M26" s="92">
        <v>-1.8206031844811843E-2</v>
      </c>
      <c r="N26" s="92">
        <v>0.23742911153119084</v>
      </c>
      <c r="O26" s="5"/>
      <c r="P26" s="5"/>
      <c r="Q26" s="5"/>
      <c r="R26" s="5"/>
    </row>
    <row r="27" spans="1:18" ht="13.5" thickBot="1">
      <c r="A27" s="85" t="s">
        <v>20</v>
      </c>
      <c r="B27" s="32">
        <v>3674</v>
      </c>
      <c r="C27" s="32">
        <v>1594427.609545059</v>
      </c>
      <c r="D27" s="33">
        <v>3273</v>
      </c>
      <c r="E27" s="19"/>
      <c r="F27" s="68" t="s">
        <v>20</v>
      </c>
      <c r="G27" s="57">
        <v>3111</v>
      </c>
      <c r="H27" s="57">
        <v>1623994.0978054923</v>
      </c>
      <c r="I27" s="58">
        <v>2645</v>
      </c>
      <c r="K27" s="13" t="s">
        <v>20</v>
      </c>
      <c r="L27" s="97">
        <v>0.18097074895531984</v>
      </c>
      <c r="M27" s="97">
        <v>-1.8206031844811843E-2</v>
      </c>
      <c r="N27" s="98">
        <v>0.23742911153119084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16592</v>
      </c>
      <c r="C29" s="78">
        <v>9301440.9776228163</v>
      </c>
      <c r="D29" s="78">
        <v>13570</v>
      </c>
      <c r="E29" s="19"/>
      <c r="F29" s="47" t="s">
        <v>21</v>
      </c>
      <c r="G29" s="48">
        <v>16541</v>
      </c>
      <c r="H29" s="48">
        <v>8914942.5049299709</v>
      </c>
      <c r="I29" s="51">
        <v>13009</v>
      </c>
      <c r="K29" s="91" t="s">
        <v>21</v>
      </c>
      <c r="L29" s="92">
        <v>3.0832476875641834E-3</v>
      </c>
      <c r="M29" s="92">
        <v>4.3354006206894891E-2</v>
      </c>
      <c r="N29" s="92">
        <v>4.312399108309628E-2</v>
      </c>
      <c r="O29" s="5"/>
      <c r="P29" s="5"/>
      <c r="Q29" s="5"/>
      <c r="R29" s="5"/>
    </row>
    <row r="30" spans="1:18" ht="13.5" thickBot="1">
      <c r="A30" s="86" t="s">
        <v>22</v>
      </c>
      <c r="B30" s="28">
        <v>7094</v>
      </c>
      <c r="C30" s="28">
        <v>4413740.4456243347</v>
      </c>
      <c r="D30" s="29">
        <v>5693</v>
      </c>
      <c r="E30" s="19"/>
      <c r="F30" s="69" t="s">
        <v>22</v>
      </c>
      <c r="G30" s="53">
        <v>7212</v>
      </c>
      <c r="H30" s="53">
        <v>4381469.028244568</v>
      </c>
      <c r="I30" s="54">
        <v>5619</v>
      </c>
      <c r="K30" s="14" t="s">
        <v>22</v>
      </c>
      <c r="L30" s="95">
        <v>-1.6361619523017179E-2</v>
      </c>
      <c r="M30" s="95">
        <v>7.3654331850192545E-3</v>
      </c>
      <c r="N30" s="96">
        <v>1.3169603132229923E-2</v>
      </c>
    </row>
    <row r="31" spans="1:18" ht="13.5" thickBot="1">
      <c r="A31" s="87" t="s">
        <v>23</v>
      </c>
      <c r="B31" s="32">
        <v>9498</v>
      </c>
      <c r="C31" s="32">
        <v>4887700.5319984816</v>
      </c>
      <c r="D31" s="33">
        <v>7877</v>
      </c>
      <c r="E31" s="19"/>
      <c r="F31" s="69" t="s">
        <v>23</v>
      </c>
      <c r="G31" s="70">
        <v>9329</v>
      </c>
      <c r="H31" s="70">
        <v>4533473.476685402</v>
      </c>
      <c r="I31" s="71">
        <v>7390</v>
      </c>
      <c r="K31" s="15" t="s">
        <v>23</v>
      </c>
      <c r="L31" s="97">
        <v>1.8115553649908911E-2</v>
      </c>
      <c r="M31" s="97">
        <v>7.8135905533535555E-2</v>
      </c>
      <c r="N31" s="98">
        <v>6.5899864682002596E-2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9013</v>
      </c>
      <c r="C33" s="78">
        <v>7857749.9914635662</v>
      </c>
      <c r="D33" s="78">
        <v>6414</v>
      </c>
      <c r="E33" s="19"/>
      <c r="F33" s="50" t="s">
        <v>24</v>
      </c>
      <c r="G33" s="48">
        <v>8517</v>
      </c>
      <c r="H33" s="48">
        <v>6598423.5785783092</v>
      </c>
      <c r="I33" s="51">
        <v>5986</v>
      </c>
      <c r="K33" s="94" t="s">
        <v>24</v>
      </c>
      <c r="L33" s="92">
        <v>5.8236468239990513E-2</v>
      </c>
      <c r="M33" s="92">
        <v>0.19085261773336937</v>
      </c>
      <c r="N33" s="92">
        <v>7.1500167056465003E-2</v>
      </c>
      <c r="O33" s="5"/>
      <c r="P33" s="5"/>
      <c r="Q33" s="5"/>
      <c r="R33" s="5"/>
    </row>
    <row r="34" spans="1:18" ht="13.5" thickBot="1">
      <c r="A34" s="84" t="s">
        <v>25</v>
      </c>
      <c r="B34" s="32">
        <v>9013</v>
      </c>
      <c r="C34" s="32">
        <v>7857749.9914635662</v>
      </c>
      <c r="D34" s="33">
        <v>6414</v>
      </c>
      <c r="E34" s="19"/>
      <c r="F34" s="67" t="s">
        <v>25</v>
      </c>
      <c r="G34" s="57">
        <v>8517</v>
      </c>
      <c r="H34" s="57">
        <v>6598423.5785783092</v>
      </c>
      <c r="I34" s="58">
        <v>5986</v>
      </c>
      <c r="K34" s="12" t="s">
        <v>25</v>
      </c>
      <c r="L34" s="97">
        <v>5.8236468239990513E-2</v>
      </c>
      <c r="M34" s="97">
        <v>0.19085261773336937</v>
      </c>
      <c r="N34" s="98">
        <v>7.1500167056465003E-2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14028</v>
      </c>
      <c r="C36" s="78">
        <v>15063132.515942533</v>
      </c>
      <c r="D36" s="78">
        <v>10462</v>
      </c>
      <c r="E36" s="19"/>
      <c r="F36" s="47" t="s">
        <v>26</v>
      </c>
      <c r="G36" s="48">
        <v>13727</v>
      </c>
      <c r="H36" s="48">
        <v>13872849.895626228</v>
      </c>
      <c r="I36" s="51">
        <v>9328</v>
      </c>
      <c r="K36" s="91" t="s">
        <v>26</v>
      </c>
      <c r="L36" s="92">
        <v>2.1927587965323792E-2</v>
      </c>
      <c r="M36" s="92">
        <v>8.5799430489878814E-2</v>
      </c>
      <c r="N36" s="107">
        <v>0.12156946826758142</v>
      </c>
    </row>
    <row r="37" spans="1:18" ht="13.5" thickBot="1">
      <c r="A37" s="36" t="s">
        <v>27</v>
      </c>
      <c r="B37" s="32">
        <v>1535</v>
      </c>
      <c r="C37" s="32">
        <v>1743160.3464753048</v>
      </c>
      <c r="D37" s="32">
        <v>997</v>
      </c>
      <c r="E37" s="19"/>
      <c r="F37" s="69" t="s">
        <v>27</v>
      </c>
      <c r="G37" s="105">
        <v>1199</v>
      </c>
      <c r="H37" s="105">
        <v>1561149.9384705159</v>
      </c>
      <c r="I37" s="105">
        <v>758</v>
      </c>
      <c r="K37" s="9" t="s">
        <v>27</v>
      </c>
      <c r="L37" s="95">
        <v>0.28023352793994993</v>
      </c>
      <c r="M37" s="95">
        <v>0.1165873972253475</v>
      </c>
      <c r="N37" s="96">
        <v>0.31530343007915573</v>
      </c>
    </row>
    <row r="38" spans="1:18" ht="13.5" thickBot="1">
      <c r="A38" s="37" t="s">
        <v>28</v>
      </c>
      <c r="B38" s="32">
        <v>1148</v>
      </c>
      <c r="C38" s="32">
        <v>1798925.3728354</v>
      </c>
      <c r="D38" s="32">
        <v>493</v>
      </c>
      <c r="E38" s="19"/>
      <c r="F38" s="64" t="s">
        <v>28</v>
      </c>
      <c r="G38" s="105">
        <v>1248</v>
      </c>
      <c r="H38" s="105">
        <v>1927125.8126192398</v>
      </c>
      <c r="I38" s="105">
        <v>535</v>
      </c>
      <c r="K38" s="10" t="s">
        <v>28</v>
      </c>
      <c r="L38" s="106">
        <v>-8.0128205128205177E-2</v>
      </c>
      <c r="M38" s="106">
        <v>-6.6524167205044615E-2</v>
      </c>
      <c r="N38" s="108">
        <v>-7.8504672897196315E-2</v>
      </c>
    </row>
    <row r="39" spans="1:18" ht="13.5" thickBot="1">
      <c r="A39" s="37" t="s">
        <v>29</v>
      </c>
      <c r="B39" s="32">
        <v>1208</v>
      </c>
      <c r="C39" s="32">
        <v>1313315.4921550183</v>
      </c>
      <c r="D39" s="32">
        <v>972</v>
      </c>
      <c r="E39" s="19"/>
      <c r="F39" s="64" t="s">
        <v>29</v>
      </c>
      <c r="G39" s="105">
        <v>942</v>
      </c>
      <c r="H39" s="105">
        <v>1098512.974348879</v>
      </c>
      <c r="I39" s="105">
        <v>647</v>
      </c>
      <c r="K39" s="10" t="s">
        <v>29</v>
      </c>
      <c r="L39" s="106">
        <v>0.28237791932059442</v>
      </c>
      <c r="M39" s="106">
        <v>0.19553935440176207</v>
      </c>
      <c r="N39" s="108">
        <v>0.50231839258114364</v>
      </c>
    </row>
    <row r="40" spans="1:18" ht="13.5" thickBot="1">
      <c r="A40" s="37" t="s">
        <v>30</v>
      </c>
      <c r="B40" s="32">
        <v>6597</v>
      </c>
      <c r="C40" s="32">
        <v>6644387.0129418289</v>
      </c>
      <c r="D40" s="32">
        <v>5284</v>
      </c>
      <c r="E40" s="19"/>
      <c r="F40" s="64" t="s">
        <v>30</v>
      </c>
      <c r="G40" s="105">
        <v>7328</v>
      </c>
      <c r="H40" s="105">
        <v>6639626.1086976975</v>
      </c>
      <c r="I40" s="105">
        <v>5146</v>
      </c>
      <c r="K40" s="10" t="s">
        <v>30</v>
      </c>
      <c r="L40" s="106">
        <v>-9.9754366812227047E-2</v>
      </c>
      <c r="M40" s="106">
        <v>7.1704402720729199E-4</v>
      </c>
      <c r="N40" s="108">
        <v>2.6816945200155429E-2</v>
      </c>
    </row>
    <row r="41" spans="1:18" ht="14.25" customHeight="1" thickBot="1">
      <c r="A41" s="38" t="s">
        <v>31</v>
      </c>
      <c r="B41" s="32">
        <v>3540</v>
      </c>
      <c r="C41" s="32">
        <v>3563344.2915349803</v>
      </c>
      <c r="D41" s="32">
        <v>2716</v>
      </c>
      <c r="E41" s="19"/>
      <c r="F41" s="65" t="s">
        <v>31</v>
      </c>
      <c r="G41" s="105">
        <v>3010</v>
      </c>
      <c r="H41" s="105">
        <v>2646435.0614898959</v>
      </c>
      <c r="I41" s="105">
        <v>2242</v>
      </c>
      <c r="K41" s="11" t="s">
        <v>31</v>
      </c>
      <c r="L41" s="111">
        <v>0.17607973421926904</v>
      </c>
      <c r="M41" s="111">
        <v>0.34646957463179939</v>
      </c>
      <c r="N41" s="112">
        <v>0.21141837644959849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21253</v>
      </c>
      <c r="C43" s="78">
        <v>20186304.694568135</v>
      </c>
      <c r="D43" s="78">
        <v>15805</v>
      </c>
      <c r="E43" s="19"/>
      <c r="F43" s="47" t="s">
        <v>32</v>
      </c>
      <c r="G43" s="48">
        <v>22019</v>
      </c>
      <c r="H43" s="48">
        <v>20997887.87861152</v>
      </c>
      <c r="I43" s="51">
        <v>15082</v>
      </c>
      <c r="K43" s="91" t="s">
        <v>32</v>
      </c>
      <c r="L43" s="92">
        <v>-3.4788137517598461E-2</v>
      </c>
      <c r="M43" s="92">
        <v>-3.8650705667881202E-2</v>
      </c>
      <c r="N43" s="92">
        <v>4.7937939265349394E-2</v>
      </c>
    </row>
    <row r="44" spans="1:18" ht="13.5" thickBot="1">
      <c r="A44" s="36" t="s">
        <v>33</v>
      </c>
      <c r="B44" s="119">
        <v>847</v>
      </c>
      <c r="C44" s="119">
        <v>464283.50800000003</v>
      </c>
      <c r="D44" s="120">
        <v>748</v>
      </c>
      <c r="E44" s="132"/>
      <c r="F44" s="133" t="s">
        <v>33</v>
      </c>
      <c r="G44" s="123">
        <v>865</v>
      </c>
      <c r="H44" s="123">
        <v>605854.44999999995</v>
      </c>
      <c r="I44" s="124">
        <v>724</v>
      </c>
      <c r="J44" s="134"/>
      <c r="K44" s="135" t="s">
        <v>33</v>
      </c>
      <c r="L44" s="140">
        <v>-2.0809248554913284E-2</v>
      </c>
      <c r="M44" s="140">
        <v>-0.2336715394266724</v>
      </c>
      <c r="N44" s="141">
        <v>3.3149171270718147E-2</v>
      </c>
    </row>
    <row r="45" spans="1:18" ht="13.5" thickBot="1">
      <c r="A45" s="37" t="s">
        <v>34</v>
      </c>
      <c r="B45" s="119">
        <v>3320</v>
      </c>
      <c r="C45" s="119">
        <v>4082042.8190632397</v>
      </c>
      <c r="D45" s="120">
        <v>2443</v>
      </c>
      <c r="E45" s="132"/>
      <c r="F45" s="136" t="s">
        <v>34</v>
      </c>
      <c r="G45" s="123">
        <v>4057</v>
      </c>
      <c r="H45" s="123">
        <v>5187561.29324196</v>
      </c>
      <c r="I45" s="124">
        <v>2599</v>
      </c>
      <c r="J45" s="134"/>
      <c r="K45" s="137" t="s">
        <v>34</v>
      </c>
      <c r="L45" s="127">
        <v>-0.18166132610303176</v>
      </c>
      <c r="M45" s="127">
        <v>-0.21310947701358685</v>
      </c>
      <c r="N45" s="129">
        <v>-6.0023085802231591E-2</v>
      </c>
    </row>
    <row r="46" spans="1:18" ht="13.5" thickBot="1">
      <c r="A46" s="37" t="s">
        <v>35</v>
      </c>
      <c r="B46" s="119">
        <v>1098</v>
      </c>
      <c r="C46" s="119">
        <v>701723.87122998701</v>
      </c>
      <c r="D46" s="120">
        <v>859</v>
      </c>
      <c r="E46" s="132"/>
      <c r="F46" s="136" t="s">
        <v>35</v>
      </c>
      <c r="G46" s="123">
        <v>1190</v>
      </c>
      <c r="H46" s="123">
        <v>597176.24829742149</v>
      </c>
      <c r="I46" s="124">
        <v>885</v>
      </c>
      <c r="J46" s="134"/>
      <c r="K46" s="137" t="s">
        <v>35</v>
      </c>
      <c r="L46" s="127">
        <v>-7.7310924369747847E-2</v>
      </c>
      <c r="M46" s="127">
        <v>0.17506996172509526</v>
      </c>
      <c r="N46" s="129">
        <v>-2.9378531073446346E-2</v>
      </c>
    </row>
    <row r="47" spans="1:18" ht="13.5" thickBot="1">
      <c r="A47" s="37" t="s">
        <v>36</v>
      </c>
      <c r="B47" s="119">
        <v>5017</v>
      </c>
      <c r="C47" s="119">
        <v>4312103.0120366886</v>
      </c>
      <c r="D47" s="120">
        <v>3957</v>
      </c>
      <c r="E47" s="132"/>
      <c r="F47" s="136" t="s">
        <v>36</v>
      </c>
      <c r="G47" s="123">
        <v>5091</v>
      </c>
      <c r="H47" s="123">
        <v>5006193.0143901929</v>
      </c>
      <c r="I47" s="124">
        <v>3626</v>
      </c>
      <c r="J47" s="134"/>
      <c r="K47" s="137" t="s">
        <v>36</v>
      </c>
      <c r="L47" s="127">
        <v>-1.4535454724022734E-2</v>
      </c>
      <c r="M47" s="127">
        <v>-0.13864627279818376</v>
      </c>
      <c r="N47" s="129">
        <v>9.1285162713734103E-2</v>
      </c>
    </row>
    <row r="48" spans="1:18" ht="13.5" thickBot="1">
      <c r="A48" s="37" t="s">
        <v>37</v>
      </c>
      <c r="B48" s="119">
        <v>1651</v>
      </c>
      <c r="C48" s="119">
        <v>1561635.199928703</v>
      </c>
      <c r="D48" s="120">
        <v>1158</v>
      </c>
      <c r="E48" s="132"/>
      <c r="F48" s="136" t="s">
        <v>37</v>
      </c>
      <c r="G48" s="123">
        <v>1631</v>
      </c>
      <c r="H48" s="123">
        <v>1693321.6187054547</v>
      </c>
      <c r="I48" s="124">
        <v>879</v>
      </c>
      <c r="J48" s="134"/>
      <c r="K48" s="137" t="s">
        <v>37</v>
      </c>
      <c r="L48" s="127">
        <v>1.2262415695892148E-2</v>
      </c>
      <c r="M48" s="127">
        <v>-7.7768108150314652E-2</v>
      </c>
      <c r="N48" s="129">
        <v>0.31740614334470996</v>
      </c>
    </row>
    <row r="49" spans="1:20" ht="13.5" thickBot="1">
      <c r="A49" s="37" t="s">
        <v>38</v>
      </c>
      <c r="B49" s="119">
        <v>2269</v>
      </c>
      <c r="C49" s="119">
        <v>1847973.1070984751</v>
      </c>
      <c r="D49" s="120">
        <v>1808</v>
      </c>
      <c r="E49" s="132"/>
      <c r="F49" s="136" t="s">
        <v>38</v>
      </c>
      <c r="G49" s="123">
        <v>2447</v>
      </c>
      <c r="H49" s="123">
        <v>1948645.1421251879</v>
      </c>
      <c r="I49" s="124">
        <v>1801</v>
      </c>
      <c r="J49" s="134"/>
      <c r="K49" s="137" t="s">
        <v>38</v>
      </c>
      <c r="L49" s="127">
        <v>-7.2742133224356409E-2</v>
      </c>
      <c r="M49" s="127">
        <v>-5.1662579733178116E-2</v>
      </c>
      <c r="N49" s="129">
        <v>3.8867295946696245E-3</v>
      </c>
    </row>
    <row r="50" spans="1:20" ht="13.5" thickBot="1">
      <c r="A50" s="37" t="s">
        <v>39</v>
      </c>
      <c r="B50" s="119">
        <v>724</v>
      </c>
      <c r="C50" s="119">
        <v>1132215.9587049009</v>
      </c>
      <c r="D50" s="120">
        <v>412</v>
      </c>
      <c r="E50" s="132"/>
      <c r="F50" s="136" t="s">
        <v>39</v>
      </c>
      <c r="G50" s="123">
        <v>692</v>
      </c>
      <c r="H50" s="123">
        <v>839710.71638241434</v>
      </c>
      <c r="I50" s="124">
        <v>454</v>
      </c>
      <c r="J50" s="134"/>
      <c r="K50" s="137" t="s">
        <v>39</v>
      </c>
      <c r="L50" s="127">
        <v>4.6242774566473965E-2</v>
      </c>
      <c r="M50" s="127">
        <v>0.34834048990423527</v>
      </c>
      <c r="N50" s="129">
        <v>-9.2511013215859084E-2</v>
      </c>
    </row>
    <row r="51" spans="1:20" ht="13.5" thickBot="1">
      <c r="A51" s="37" t="s">
        <v>40</v>
      </c>
      <c r="B51" s="119">
        <v>5399</v>
      </c>
      <c r="C51" s="119">
        <v>5168925.7810061378</v>
      </c>
      <c r="D51" s="120">
        <v>3741</v>
      </c>
      <c r="E51" s="132"/>
      <c r="F51" s="136" t="s">
        <v>40</v>
      </c>
      <c r="G51" s="123">
        <v>4857</v>
      </c>
      <c r="H51" s="123">
        <v>4344077.9190604966</v>
      </c>
      <c r="I51" s="124">
        <v>3208</v>
      </c>
      <c r="J51" s="134"/>
      <c r="K51" s="137" t="s">
        <v>40</v>
      </c>
      <c r="L51" s="127">
        <v>0.11159151739757056</v>
      </c>
      <c r="M51" s="127">
        <v>0.18987869861322215</v>
      </c>
      <c r="N51" s="129">
        <v>0.166147132169576</v>
      </c>
    </row>
    <row r="52" spans="1:20" ht="13.5" thickBot="1">
      <c r="A52" s="38" t="s">
        <v>41</v>
      </c>
      <c r="B52" s="121">
        <v>928</v>
      </c>
      <c r="C52" s="121">
        <v>915401.4375</v>
      </c>
      <c r="D52" s="122">
        <v>679</v>
      </c>
      <c r="E52" s="132"/>
      <c r="F52" s="138" t="s">
        <v>41</v>
      </c>
      <c r="G52" s="125">
        <v>1189</v>
      </c>
      <c r="H52" s="125">
        <v>775347.47640839254</v>
      </c>
      <c r="I52" s="126">
        <v>906</v>
      </c>
      <c r="J52" s="134"/>
      <c r="K52" s="139" t="s">
        <v>41</v>
      </c>
      <c r="L52" s="128">
        <v>-0.21951219512195119</v>
      </c>
      <c r="M52" s="128">
        <v>0.18063380013871089</v>
      </c>
      <c r="N52" s="130">
        <v>-0.2505518763796909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71071</v>
      </c>
      <c r="C54" s="78">
        <v>81626254.562331423</v>
      </c>
      <c r="D54" s="78">
        <v>48346</v>
      </c>
      <c r="E54" s="19"/>
      <c r="F54" s="47" t="s">
        <v>42</v>
      </c>
      <c r="G54" s="48">
        <v>70216</v>
      </c>
      <c r="H54" s="48">
        <v>83375564.265960068</v>
      </c>
      <c r="I54" s="51">
        <v>44453</v>
      </c>
      <c r="K54" s="91" t="s">
        <v>42</v>
      </c>
      <c r="L54" s="92">
        <v>1.2176711860544698E-2</v>
      </c>
      <c r="M54" s="92">
        <v>-2.098108383468944E-2</v>
      </c>
      <c r="N54" s="92">
        <v>8.7575641688974804E-2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56485</v>
      </c>
      <c r="C55" s="28">
        <v>65313921.221873365</v>
      </c>
      <c r="D55" s="29">
        <v>38563</v>
      </c>
      <c r="E55" s="19"/>
      <c r="F55" s="69" t="s">
        <v>43</v>
      </c>
      <c r="G55" s="53">
        <v>56916</v>
      </c>
      <c r="H55" s="53">
        <v>68095136.664034843</v>
      </c>
      <c r="I55" s="54">
        <v>36495</v>
      </c>
      <c r="K55" s="9" t="s">
        <v>43</v>
      </c>
      <c r="L55" s="95">
        <v>-7.5725630754093221E-3</v>
      </c>
      <c r="M55" s="95">
        <v>-4.0843084813579789E-2</v>
      </c>
      <c r="N55" s="96">
        <v>5.6665296615974858E-2</v>
      </c>
      <c r="R55" s="5"/>
      <c r="S55" s="5"/>
      <c r="T55" s="5"/>
    </row>
    <row r="56" spans="1:20" ht="13.5" thickBot="1">
      <c r="A56" s="37" t="s">
        <v>44</v>
      </c>
      <c r="B56" s="28">
        <v>3991</v>
      </c>
      <c r="C56" s="28">
        <v>4379506.7505407641</v>
      </c>
      <c r="D56" s="29">
        <v>2991</v>
      </c>
      <c r="E56" s="19"/>
      <c r="F56" s="64" t="s">
        <v>44</v>
      </c>
      <c r="G56" s="72">
        <v>3507</v>
      </c>
      <c r="H56" s="72">
        <v>3830675.1942124697</v>
      </c>
      <c r="I56" s="73">
        <v>2353</v>
      </c>
      <c r="K56" s="10" t="s">
        <v>44</v>
      </c>
      <c r="L56" s="95">
        <v>0.13800969489592241</v>
      </c>
      <c r="M56" s="95">
        <v>0.14327279878949017</v>
      </c>
      <c r="N56" s="96">
        <v>0.27114322141946445</v>
      </c>
      <c r="R56" s="5"/>
      <c r="S56" s="5"/>
      <c r="T56" s="5"/>
    </row>
    <row r="57" spans="1:20" ht="13.5" thickBot="1">
      <c r="A57" s="37" t="s">
        <v>45</v>
      </c>
      <c r="B57" s="28">
        <v>2330</v>
      </c>
      <c r="C57" s="28">
        <v>2700878.150474973</v>
      </c>
      <c r="D57" s="29">
        <v>1248</v>
      </c>
      <c r="E57" s="19"/>
      <c r="F57" s="64" t="s">
        <v>45</v>
      </c>
      <c r="G57" s="72">
        <v>2926</v>
      </c>
      <c r="H57" s="72">
        <v>3150268.1560829263</v>
      </c>
      <c r="I57" s="73">
        <v>1356</v>
      </c>
      <c r="K57" s="10" t="s">
        <v>45</v>
      </c>
      <c r="L57" s="95">
        <v>-0.20369104579630892</v>
      </c>
      <c r="M57" s="95">
        <v>-0.14265135008910768</v>
      </c>
      <c r="N57" s="96">
        <v>-7.9646017699115057E-2</v>
      </c>
      <c r="R57" s="5"/>
      <c r="S57" s="5"/>
      <c r="T57" s="5"/>
    </row>
    <row r="58" spans="1:20" ht="13.5" thickBot="1">
      <c r="A58" s="38" t="s">
        <v>46</v>
      </c>
      <c r="B58" s="32">
        <v>8265</v>
      </c>
      <c r="C58" s="32">
        <v>9231948.4394423272</v>
      </c>
      <c r="D58" s="33">
        <v>5544</v>
      </c>
      <c r="E58" s="19"/>
      <c r="F58" s="65" t="s">
        <v>46</v>
      </c>
      <c r="G58" s="70">
        <v>6867</v>
      </c>
      <c r="H58" s="70">
        <v>8299484.2516298257</v>
      </c>
      <c r="I58" s="71">
        <v>4249</v>
      </c>
      <c r="K58" s="11" t="s">
        <v>46</v>
      </c>
      <c r="L58" s="97">
        <v>0.2035823503713412</v>
      </c>
      <c r="M58" s="97">
        <v>0.11235206424174948</v>
      </c>
      <c r="N58" s="98">
        <v>0.30477759472817123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37400</v>
      </c>
      <c r="C60" s="78">
        <v>25642104.993547387</v>
      </c>
      <c r="D60" s="78">
        <v>30294</v>
      </c>
      <c r="E60" s="19"/>
      <c r="F60" s="47" t="s">
        <v>47</v>
      </c>
      <c r="G60" s="48">
        <v>33827</v>
      </c>
      <c r="H60" s="48">
        <v>24441647.338649448</v>
      </c>
      <c r="I60" s="51">
        <v>26733</v>
      </c>
      <c r="K60" s="91" t="s">
        <v>47</v>
      </c>
      <c r="L60" s="92">
        <v>0.10562568362550628</v>
      </c>
      <c r="M60" s="92">
        <v>4.9115251450325248E-2</v>
      </c>
      <c r="N60" s="92">
        <v>0.13320614970261468</v>
      </c>
      <c r="O60" s="5"/>
      <c r="P60" s="5"/>
      <c r="Q60" s="5"/>
      <c r="R60" s="5"/>
    </row>
    <row r="61" spans="1:20" ht="13.5" thickBot="1">
      <c r="A61" s="36" t="s">
        <v>48</v>
      </c>
      <c r="B61" s="28">
        <v>6123</v>
      </c>
      <c r="C61" s="28">
        <v>4226730.9202984944</v>
      </c>
      <c r="D61" s="29">
        <v>4684</v>
      </c>
      <c r="E61" s="19"/>
      <c r="F61" s="69" t="s">
        <v>48</v>
      </c>
      <c r="G61" s="53">
        <v>6269</v>
      </c>
      <c r="H61" s="53">
        <v>4579203.1928401906</v>
      </c>
      <c r="I61" s="54">
        <v>4659</v>
      </c>
      <c r="K61" s="9" t="s">
        <v>48</v>
      </c>
      <c r="L61" s="95">
        <v>-2.3289200829478385E-2</v>
      </c>
      <c r="M61" s="95">
        <v>-7.6972402773653692E-2</v>
      </c>
      <c r="N61" s="96">
        <v>5.36595836016307E-3</v>
      </c>
    </row>
    <row r="62" spans="1:20" ht="13.5" thickBot="1">
      <c r="A62" s="37" t="s">
        <v>49</v>
      </c>
      <c r="B62" s="28">
        <v>3207</v>
      </c>
      <c r="C62" s="28">
        <v>4184457.9913889524</v>
      </c>
      <c r="D62" s="29">
        <v>1877</v>
      </c>
      <c r="E62" s="19"/>
      <c r="F62" s="64" t="s">
        <v>49</v>
      </c>
      <c r="G62" s="72">
        <v>3714</v>
      </c>
      <c r="H62" s="72">
        <v>5106031.4662229549</v>
      </c>
      <c r="I62" s="73">
        <v>2148</v>
      </c>
      <c r="K62" s="10" t="s">
        <v>49</v>
      </c>
      <c r="L62" s="95">
        <v>-0.1365105008077544</v>
      </c>
      <c r="M62" s="95">
        <v>-0.18048722984382837</v>
      </c>
      <c r="N62" s="96">
        <v>-0.12616387337057733</v>
      </c>
    </row>
    <row r="63" spans="1:20" ht="13.5" thickBot="1">
      <c r="A63" s="38" t="s">
        <v>50</v>
      </c>
      <c r="B63" s="32">
        <v>28070</v>
      </c>
      <c r="C63" s="32">
        <v>17230916.081859939</v>
      </c>
      <c r="D63" s="33">
        <v>23733</v>
      </c>
      <c r="E63" s="19"/>
      <c r="F63" s="65" t="s">
        <v>50</v>
      </c>
      <c r="G63" s="70">
        <v>23844</v>
      </c>
      <c r="H63" s="70">
        <v>14756412.679586302</v>
      </c>
      <c r="I63" s="71">
        <v>19926</v>
      </c>
      <c r="K63" s="11" t="s">
        <v>50</v>
      </c>
      <c r="L63" s="97">
        <v>0.17723536319409505</v>
      </c>
      <c r="M63" s="97">
        <v>0.16769003795189397</v>
      </c>
      <c r="N63" s="98">
        <v>0.19105691056910579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2306</v>
      </c>
      <c r="C65" s="78">
        <v>2190998.4629367739</v>
      </c>
      <c r="D65" s="78">
        <v>1378</v>
      </c>
      <c r="E65" s="19"/>
      <c r="F65" s="47" t="s">
        <v>51</v>
      </c>
      <c r="G65" s="48">
        <v>2230</v>
      </c>
      <c r="H65" s="48">
        <v>2103192.1790580363</v>
      </c>
      <c r="I65" s="51">
        <v>1327</v>
      </c>
      <c r="K65" s="91" t="s">
        <v>51</v>
      </c>
      <c r="L65" s="92">
        <v>3.4080717488789158E-2</v>
      </c>
      <c r="M65" s="92">
        <v>4.1749054010872033E-2</v>
      </c>
      <c r="N65" s="92">
        <v>3.8432554634513894E-2</v>
      </c>
      <c r="O65" s="5"/>
      <c r="P65" s="5"/>
      <c r="Q65" s="5"/>
      <c r="R65" s="5"/>
    </row>
    <row r="66" spans="1:18" ht="13.5" thickBot="1">
      <c r="A66" s="36" t="s">
        <v>52</v>
      </c>
      <c r="B66" s="28">
        <v>1446</v>
      </c>
      <c r="C66" s="28">
        <v>1349250.289779587</v>
      </c>
      <c r="D66" s="29">
        <v>847</v>
      </c>
      <c r="E66" s="19"/>
      <c r="F66" s="69" t="s">
        <v>52</v>
      </c>
      <c r="G66" s="53">
        <v>1190</v>
      </c>
      <c r="H66" s="53">
        <v>1265116.1589353555</v>
      </c>
      <c r="I66" s="54">
        <v>578</v>
      </c>
      <c r="K66" s="9" t="s">
        <v>52</v>
      </c>
      <c r="L66" s="95">
        <v>0.21512605042016797</v>
      </c>
      <c r="M66" s="95">
        <v>6.6503087680923834E-2</v>
      </c>
      <c r="N66" s="96">
        <v>0.46539792387543244</v>
      </c>
    </row>
    <row r="67" spans="1:18" ht="13.5" thickBot="1">
      <c r="A67" s="38" t="s">
        <v>53</v>
      </c>
      <c r="B67" s="32">
        <v>860</v>
      </c>
      <c r="C67" s="32">
        <v>841748.17315718706</v>
      </c>
      <c r="D67" s="33">
        <v>531</v>
      </c>
      <c r="E67" s="19"/>
      <c r="F67" s="65" t="s">
        <v>53</v>
      </c>
      <c r="G67" s="70">
        <v>1040</v>
      </c>
      <c r="H67" s="70">
        <v>838076.02012268093</v>
      </c>
      <c r="I67" s="71">
        <v>749</v>
      </c>
      <c r="K67" s="11" t="s">
        <v>53</v>
      </c>
      <c r="L67" s="97">
        <v>-0.17307692307692313</v>
      </c>
      <c r="M67" s="97">
        <v>4.3816467078590104E-3</v>
      </c>
      <c r="N67" s="98">
        <v>-0.29105473965287054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14548</v>
      </c>
      <c r="C69" s="78">
        <v>13344993.279786961</v>
      </c>
      <c r="D69" s="78">
        <v>10053</v>
      </c>
      <c r="E69" s="19"/>
      <c r="F69" s="47" t="s">
        <v>54</v>
      </c>
      <c r="G69" s="48">
        <v>12052</v>
      </c>
      <c r="H69" s="48">
        <v>11074414.933358882</v>
      </c>
      <c r="I69" s="51">
        <v>7836</v>
      </c>
      <c r="K69" s="91" t="s">
        <v>54</v>
      </c>
      <c r="L69" s="92">
        <v>0.20710255559243285</v>
      </c>
      <c r="M69" s="92">
        <v>0.20502919206941894</v>
      </c>
      <c r="N69" s="92">
        <v>0.28292496171516079</v>
      </c>
      <c r="O69" s="5"/>
      <c r="P69" s="5"/>
      <c r="Q69" s="5"/>
      <c r="R69" s="5"/>
    </row>
    <row r="70" spans="1:18" ht="13.5" thickBot="1">
      <c r="A70" s="36" t="s">
        <v>55</v>
      </c>
      <c r="B70" s="28">
        <v>5006</v>
      </c>
      <c r="C70" s="28">
        <v>3598862.0400105417</v>
      </c>
      <c r="D70" s="29">
        <v>3764</v>
      </c>
      <c r="E70" s="19"/>
      <c r="F70" s="69" t="s">
        <v>55</v>
      </c>
      <c r="G70" s="53">
        <v>4332</v>
      </c>
      <c r="H70" s="53">
        <v>2666321.8700289554</v>
      </c>
      <c r="I70" s="54">
        <v>3212</v>
      </c>
      <c r="K70" s="9" t="s">
        <v>55</v>
      </c>
      <c r="L70" s="95">
        <v>0.15558633425669433</v>
      </c>
      <c r="M70" s="95">
        <v>0.34974778569080223</v>
      </c>
      <c r="N70" s="96">
        <v>0.17185554171855544</v>
      </c>
    </row>
    <row r="71" spans="1:18" ht="13.5" thickBot="1">
      <c r="A71" s="37" t="s">
        <v>56</v>
      </c>
      <c r="B71" s="28">
        <v>834</v>
      </c>
      <c r="C71" s="28">
        <v>888500.28097881295</v>
      </c>
      <c r="D71" s="29">
        <v>508</v>
      </c>
      <c r="E71" s="19"/>
      <c r="F71" s="64" t="s">
        <v>56</v>
      </c>
      <c r="G71" s="72">
        <v>708</v>
      </c>
      <c r="H71" s="72">
        <v>991743.73950098013</v>
      </c>
      <c r="I71" s="73">
        <v>432</v>
      </c>
      <c r="K71" s="10" t="s">
        <v>56</v>
      </c>
      <c r="L71" s="95">
        <v>0.17796610169491522</v>
      </c>
      <c r="M71" s="95">
        <v>-0.10410295967597094</v>
      </c>
      <c r="N71" s="96">
        <v>0.17592592592592582</v>
      </c>
    </row>
    <row r="72" spans="1:18" ht="13.5" thickBot="1">
      <c r="A72" s="37" t="s">
        <v>57</v>
      </c>
      <c r="B72" s="28">
        <v>967</v>
      </c>
      <c r="C72" s="28">
        <v>928191.37008481997</v>
      </c>
      <c r="D72" s="29">
        <v>634</v>
      </c>
      <c r="E72" s="19"/>
      <c r="F72" s="64" t="s">
        <v>57</v>
      </c>
      <c r="G72" s="72">
        <v>874</v>
      </c>
      <c r="H72" s="72">
        <v>1021777.6511877084</v>
      </c>
      <c r="I72" s="73">
        <v>492</v>
      </c>
      <c r="K72" s="10" t="s">
        <v>57</v>
      </c>
      <c r="L72" s="95">
        <v>0.10640732265446218</v>
      </c>
      <c r="M72" s="95">
        <v>-9.1591630521673961E-2</v>
      </c>
      <c r="N72" s="96">
        <v>0.28861788617886175</v>
      </c>
    </row>
    <row r="73" spans="1:18" ht="13.5" thickBot="1">
      <c r="A73" s="38" t="s">
        <v>58</v>
      </c>
      <c r="B73" s="32">
        <v>7741</v>
      </c>
      <c r="C73" s="32">
        <v>7929439.5887127863</v>
      </c>
      <c r="D73" s="33">
        <v>5147</v>
      </c>
      <c r="E73" s="19"/>
      <c r="F73" s="65" t="s">
        <v>58</v>
      </c>
      <c r="G73" s="70">
        <v>6138</v>
      </c>
      <c r="H73" s="70">
        <v>6394571.6726412382</v>
      </c>
      <c r="I73" s="71">
        <v>3700</v>
      </c>
      <c r="K73" s="11" t="s">
        <v>58</v>
      </c>
      <c r="L73" s="97">
        <v>0.2611599869664385</v>
      </c>
      <c r="M73" s="97">
        <v>0.24002669680572675</v>
      </c>
      <c r="N73" s="98">
        <v>0.39108108108108097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52237</v>
      </c>
      <c r="C75" s="78">
        <v>54604084.393748499</v>
      </c>
      <c r="D75" s="78">
        <v>35582</v>
      </c>
      <c r="E75" s="19"/>
      <c r="F75" s="47" t="s">
        <v>59</v>
      </c>
      <c r="G75" s="48">
        <v>48853</v>
      </c>
      <c r="H75" s="48">
        <v>50496312.199616194</v>
      </c>
      <c r="I75" s="51">
        <v>32307</v>
      </c>
      <c r="K75" s="91" t="s">
        <v>59</v>
      </c>
      <c r="L75" s="92">
        <v>6.9269031584549667E-2</v>
      </c>
      <c r="M75" s="92">
        <v>8.1347964142290952E-2</v>
      </c>
      <c r="N75" s="92">
        <v>0.10137121985947317</v>
      </c>
      <c r="O75" s="5"/>
      <c r="P75" s="5"/>
      <c r="Q75" s="5"/>
      <c r="R75" s="5"/>
    </row>
    <row r="76" spans="1:18" ht="13.5" thickBot="1">
      <c r="A76" s="85" t="s">
        <v>60</v>
      </c>
      <c r="B76" s="32">
        <v>52237</v>
      </c>
      <c r="C76" s="32">
        <v>54604084.393748499</v>
      </c>
      <c r="D76" s="33">
        <v>35582</v>
      </c>
      <c r="E76" s="19"/>
      <c r="F76" s="68" t="s">
        <v>60</v>
      </c>
      <c r="G76" s="57">
        <v>48853</v>
      </c>
      <c r="H76" s="57">
        <v>50496312.199616194</v>
      </c>
      <c r="I76" s="58">
        <v>32307</v>
      </c>
      <c r="K76" s="13" t="s">
        <v>60</v>
      </c>
      <c r="L76" s="97">
        <v>6.9269031584549667E-2</v>
      </c>
      <c r="M76" s="97">
        <v>8.1347964142290952E-2</v>
      </c>
      <c r="N76" s="98">
        <v>0.10137121985947317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19888</v>
      </c>
      <c r="C78" s="78">
        <v>15850782.770939957</v>
      </c>
      <c r="D78" s="78">
        <v>14018</v>
      </c>
      <c r="E78" s="19"/>
      <c r="F78" s="47" t="s">
        <v>61</v>
      </c>
      <c r="G78" s="48">
        <v>15775</v>
      </c>
      <c r="H78" s="48">
        <v>13914143.633485612</v>
      </c>
      <c r="I78" s="51">
        <v>10240</v>
      </c>
      <c r="K78" s="91" t="s">
        <v>61</v>
      </c>
      <c r="L78" s="92">
        <v>0.26072900158478607</v>
      </c>
      <c r="M78" s="92">
        <v>0.13918493214297811</v>
      </c>
      <c r="N78" s="92">
        <v>0.36894531249999996</v>
      </c>
      <c r="O78" s="5"/>
      <c r="P78" s="5"/>
      <c r="Q78" s="5"/>
      <c r="R78" s="5"/>
    </row>
    <row r="79" spans="1:18" ht="13.5" thickBot="1">
      <c r="A79" s="85" t="s">
        <v>62</v>
      </c>
      <c r="B79" s="32">
        <v>19888</v>
      </c>
      <c r="C79" s="32">
        <v>15850782.770939957</v>
      </c>
      <c r="D79" s="33">
        <v>14018</v>
      </c>
      <c r="E79" s="19"/>
      <c r="F79" s="68" t="s">
        <v>62</v>
      </c>
      <c r="G79" s="57">
        <v>15775</v>
      </c>
      <c r="H79" s="57">
        <v>13914143.633485612</v>
      </c>
      <c r="I79" s="58">
        <v>10240</v>
      </c>
      <c r="K79" s="13" t="s">
        <v>62</v>
      </c>
      <c r="L79" s="97">
        <v>0.26072900158478607</v>
      </c>
      <c r="M79" s="97">
        <v>0.13918493214297811</v>
      </c>
      <c r="N79" s="98">
        <v>0.36894531249999996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9075</v>
      </c>
      <c r="C81" s="78">
        <v>11335333.058311319</v>
      </c>
      <c r="D81" s="78">
        <v>6367</v>
      </c>
      <c r="E81" s="19"/>
      <c r="F81" s="47" t="s">
        <v>63</v>
      </c>
      <c r="G81" s="48">
        <v>10349</v>
      </c>
      <c r="H81" s="48">
        <v>11124274.67522162</v>
      </c>
      <c r="I81" s="51">
        <v>6968</v>
      </c>
      <c r="K81" s="91" t="s">
        <v>63</v>
      </c>
      <c r="L81" s="92">
        <v>-0.12310368151512219</v>
      </c>
      <c r="M81" s="92">
        <v>1.8972777035055843E-2</v>
      </c>
      <c r="N81" s="92">
        <v>-8.625143513203215E-2</v>
      </c>
      <c r="O81" s="5"/>
      <c r="P81" s="5"/>
      <c r="Q81" s="5"/>
      <c r="R81" s="5"/>
    </row>
    <row r="82" spans="1:18" ht="13.5" thickBot="1">
      <c r="A82" s="85" t="s">
        <v>64</v>
      </c>
      <c r="B82" s="32">
        <v>9075</v>
      </c>
      <c r="C82" s="32">
        <v>11335333.058311319</v>
      </c>
      <c r="D82" s="33">
        <v>6367</v>
      </c>
      <c r="E82" s="19"/>
      <c r="F82" s="68" t="s">
        <v>64</v>
      </c>
      <c r="G82" s="57">
        <v>10349</v>
      </c>
      <c r="H82" s="57">
        <v>11124274.67522162</v>
      </c>
      <c r="I82" s="58">
        <v>6968</v>
      </c>
      <c r="K82" s="13" t="s">
        <v>64</v>
      </c>
      <c r="L82" s="97">
        <v>-0.12310368151512219</v>
      </c>
      <c r="M82" s="97">
        <v>1.8972777035055843E-2</v>
      </c>
      <c r="N82" s="98">
        <v>-8.625143513203215E-2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16810</v>
      </c>
      <c r="C84" s="78">
        <v>17370491.860149927</v>
      </c>
      <c r="D84" s="78">
        <v>12982</v>
      </c>
      <c r="E84" s="19"/>
      <c r="F84" s="47" t="s">
        <v>65</v>
      </c>
      <c r="G84" s="48">
        <v>16563</v>
      </c>
      <c r="H84" s="48">
        <v>17077939.73922126</v>
      </c>
      <c r="I84" s="51">
        <v>12252</v>
      </c>
      <c r="K84" s="91" t="s">
        <v>65</v>
      </c>
      <c r="L84" s="92">
        <v>1.4912757350721506E-2</v>
      </c>
      <c r="M84" s="92">
        <v>1.7130410658189099E-2</v>
      </c>
      <c r="N84" s="92">
        <v>5.9582109043421427E-2</v>
      </c>
      <c r="O84" s="5"/>
      <c r="P84" s="5"/>
      <c r="Q84" s="5"/>
      <c r="R84" s="5"/>
    </row>
    <row r="85" spans="1:18" ht="13.5" thickBot="1">
      <c r="A85" s="36" t="s">
        <v>66</v>
      </c>
      <c r="B85" s="28">
        <v>3878</v>
      </c>
      <c r="C85" s="28">
        <v>4966446.1412498532</v>
      </c>
      <c r="D85" s="29">
        <v>2678</v>
      </c>
      <c r="E85" s="19"/>
      <c r="F85" s="69" t="s">
        <v>66</v>
      </c>
      <c r="G85" s="53">
        <v>3738</v>
      </c>
      <c r="H85" s="53">
        <v>4556285.8913006308</v>
      </c>
      <c r="I85" s="54">
        <v>2463</v>
      </c>
      <c r="K85" s="9" t="s">
        <v>66</v>
      </c>
      <c r="L85" s="95">
        <v>3.7453183520599342E-2</v>
      </c>
      <c r="M85" s="95">
        <v>9.0020744908116068E-2</v>
      </c>
      <c r="N85" s="96">
        <v>8.7291920422249314E-2</v>
      </c>
    </row>
    <row r="86" spans="1:18" ht="13.5" thickBot="1">
      <c r="A86" s="37" t="s">
        <v>67</v>
      </c>
      <c r="B86" s="28">
        <v>2936</v>
      </c>
      <c r="C86" s="28">
        <v>3272773.9500038335</v>
      </c>
      <c r="D86" s="29">
        <v>2251</v>
      </c>
      <c r="E86" s="19"/>
      <c r="F86" s="64" t="s">
        <v>67</v>
      </c>
      <c r="G86" s="72">
        <v>2957</v>
      </c>
      <c r="H86" s="72">
        <v>3013456.472294237</v>
      </c>
      <c r="I86" s="73">
        <v>2262</v>
      </c>
      <c r="K86" s="10" t="s">
        <v>67</v>
      </c>
      <c r="L86" s="95">
        <v>-7.1017923571187191E-3</v>
      </c>
      <c r="M86" s="95">
        <v>8.6053168543752001E-2</v>
      </c>
      <c r="N86" s="96">
        <v>-4.8629531388152403E-3</v>
      </c>
    </row>
    <row r="87" spans="1:18" ht="13.5" thickBot="1">
      <c r="A87" s="38" t="s">
        <v>68</v>
      </c>
      <c r="B87" s="32">
        <v>9996</v>
      </c>
      <c r="C87" s="32">
        <v>9131271.7688962407</v>
      </c>
      <c r="D87" s="33">
        <v>8053</v>
      </c>
      <c r="E87" s="19"/>
      <c r="F87" s="65" t="s">
        <v>68</v>
      </c>
      <c r="G87" s="70">
        <v>9868</v>
      </c>
      <c r="H87" s="70">
        <v>9508197.3756263927</v>
      </c>
      <c r="I87" s="71">
        <v>7527</v>
      </c>
      <c r="K87" s="11" t="s">
        <v>68</v>
      </c>
      <c r="L87" s="97">
        <v>1.297122010539109E-2</v>
      </c>
      <c r="M87" s="97">
        <v>-3.9642173152229065E-2</v>
      </c>
      <c r="N87" s="98">
        <v>6.9881759000929966E-2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3361</v>
      </c>
      <c r="C89" s="78">
        <v>3241614.6734706997</v>
      </c>
      <c r="D89" s="78">
        <v>2548</v>
      </c>
      <c r="E89" s="19"/>
      <c r="F89" s="50" t="s">
        <v>69</v>
      </c>
      <c r="G89" s="48">
        <v>2323</v>
      </c>
      <c r="H89" s="48">
        <v>2319972.3037055903</v>
      </c>
      <c r="I89" s="51">
        <v>1383</v>
      </c>
      <c r="K89" s="94" t="s">
        <v>69</v>
      </c>
      <c r="L89" s="92">
        <v>0.44683598794662083</v>
      </c>
      <c r="M89" s="92">
        <v>0.39726438470537362</v>
      </c>
      <c r="N89" s="92">
        <v>0.84237165582067974</v>
      </c>
      <c r="O89" s="5"/>
      <c r="P89" s="5"/>
      <c r="Q89" s="5"/>
      <c r="R89" s="5"/>
    </row>
    <row r="90" spans="1:18" ht="13.5" thickBot="1">
      <c r="A90" s="84" t="s">
        <v>70</v>
      </c>
      <c r="B90" s="32">
        <v>3361</v>
      </c>
      <c r="C90" s="32">
        <v>3241614.6734706997</v>
      </c>
      <c r="D90" s="33">
        <v>2548</v>
      </c>
      <c r="E90" s="19"/>
      <c r="F90" s="67" t="s">
        <v>70</v>
      </c>
      <c r="G90" s="57">
        <v>2323</v>
      </c>
      <c r="H90" s="57">
        <v>2319972.3037055903</v>
      </c>
      <c r="I90" s="58">
        <v>1383</v>
      </c>
      <c r="K90" s="12" t="s">
        <v>70</v>
      </c>
      <c r="L90" s="97">
        <v>0.44683598794662083</v>
      </c>
      <c r="M90" s="97">
        <v>0.39726438470537362</v>
      </c>
      <c r="N90" s="98">
        <v>0.84237165582067974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T92"/>
  <sheetViews>
    <sheetView zoomScale="80" zoomScaleNormal="80" workbookViewId="0">
      <selection activeCell="N79" sqref="N79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92</v>
      </c>
      <c r="B2" s="25">
        <v>2018</v>
      </c>
      <c r="C2" s="24"/>
      <c r="D2" s="24"/>
      <c r="F2" s="42" t="s">
        <v>92</v>
      </c>
      <c r="G2" s="43">
        <v>2017</v>
      </c>
      <c r="K2" s="1" t="s">
        <v>92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341076</v>
      </c>
      <c r="C6" s="78">
        <v>321187356.04631537</v>
      </c>
      <c r="D6" s="78">
        <v>234614</v>
      </c>
      <c r="E6" s="19"/>
      <c r="F6" s="47" t="s">
        <v>1</v>
      </c>
      <c r="G6" s="48">
        <v>323145</v>
      </c>
      <c r="H6" s="48">
        <v>328717732.2578274</v>
      </c>
      <c r="I6" s="48">
        <v>209899</v>
      </c>
      <c r="K6" s="91" t="s">
        <v>1</v>
      </c>
      <c r="L6" s="92">
        <v>5.5489021956087736E-2</v>
      </c>
      <c r="M6" s="92">
        <v>-2.2908335853344286E-2</v>
      </c>
      <c r="N6" s="92">
        <v>0.11774710694191026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32590</v>
      </c>
      <c r="C8" s="80">
        <v>24432179.423773624</v>
      </c>
      <c r="D8" s="80">
        <v>22954</v>
      </c>
      <c r="E8" s="19"/>
      <c r="F8" s="50" t="s">
        <v>4</v>
      </c>
      <c r="G8" s="48">
        <v>28812</v>
      </c>
      <c r="H8" s="48">
        <v>24945746.087193333</v>
      </c>
      <c r="I8" s="51">
        <v>19438</v>
      </c>
      <c r="K8" s="94" t="s">
        <v>4</v>
      </c>
      <c r="L8" s="92">
        <v>0.13112591975565735</v>
      </c>
      <c r="M8" s="92">
        <v>-2.0587344296082777E-2</v>
      </c>
      <c r="N8" s="92">
        <v>0.18088280687313518</v>
      </c>
      <c r="O8" s="5"/>
      <c r="P8" s="5"/>
      <c r="Q8" s="5"/>
      <c r="R8" s="5"/>
    </row>
    <row r="9" spans="1:18" ht="13.5" thickBot="1">
      <c r="A9" s="27" t="s">
        <v>5</v>
      </c>
      <c r="B9" s="28">
        <v>2339</v>
      </c>
      <c r="C9" s="28">
        <v>1644267.3594226839</v>
      </c>
      <c r="D9" s="29">
        <v>1024</v>
      </c>
      <c r="E9" s="20"/>
      <c r="F9" s="52" t="s">
        <v>5</v>
      </c>
      <c r="G9" s="53">
        <v>2407</v>
      </c>
      <c r="H9" s="53">
        <v>1931435.724091816</v>
      </c>
      <c r="I9" s="54">
        <v>1341</v>
      </c>
      <c r="K9" s="6" t="s">
        <v>5</v>
      </c>
      <c r="L9" s="95">
        <v>-2.8250934773577097E-2</v>
      </c>
      <c r="M9" s="95">
        <v>-0.14868129500098282</v>
      </c>
      <c r="N9" s="95">
        <v>-0.23639075316927671</v>
      </c>
    </row>
    <row r="10" spans="1:18" ht="13.5" thickBot="1">
      <c r="A10" s="30" t="s">
        <v>6</v>
      </c>
      <c r="B10" s="28">
        <v>5355</v>
      </c>
      <c r="C10" s="28">
        <v>3979824.643538977</v>
      </c>
      <c r="D10" s="29">
        <v>4430</v>
      </c>
      <c r="E10" s="19"/>
      <c r="F10" s="55" t="s">
        <v>6</v>
      </c>
      <c r="G10" s="72">
        <v>3652</v>
      </c>
      <c r="H10" s="72">
        <v>4138167.2890853221</v>
      </c>
      <c r="I10" s="73">
        <v>2658</v>
      </c>
      <c r="K10" s="7" t="s">
        <v>6</v>
      </c>
      <c r="L10" s="106">
        <v>0.4663198247535596</v>
      </c>
      <c r="M10" s="106">
        <v>-3.8263954665144539E-2</v>
      </c>
      <c r="N10" s="108">
        <v>0.66666666666666674</v>
      </c>
    </row>
    <row r="11" spans="1:18" ht="13.5" thickBot="1">
      <c r="A11" s="30" t="s">
        <v>7</v>
      </c>
      <c r="B11" s="28">
        <v>1923</v>
      </c>
      <c r="C11" s="28">
        <v>1857333.1147423738</v>
      </c>
      <c r="D11" s="29">
        <v>1213</v>
      </c>
      <c r="E11" s="19"/>
      <c r="F11" s="55" t="s">
        <v>7</v>
      </c>
      <c r="G11" s="72">
        <v>2085</v>
      </c>
      <c r="H11" s="72">
        <v>2028997.668345731</v>
      </c>
      <c r="I11" s="73">
        <v>1329</v>
      </c>
      <c r="K11" s="7" t="s">
        <v>7</v>
      </c>
      <c r="L11" s="106">
        <v>-7.7697841726618755E-2</v>
      </c>
      <c r="M11" s="106">
        <v>-8.4605594319542843E-2</v>
      </c>
      <c r="N11" s="108">
        <v>-8.7283671933784834E-2</v>
      </c>
    </row>
    <row r="12" spans="1:18" ht="13.5" thickBot="1">
      <c r="A12" s="30" t="s">
        <v>8</v>
      </c>
      <c r="B12" s="28">
        <v>2312</v>
      </c>
      <c r="C12" s="28">
        <v>1680601.2544075681</v>
      </c>
      <c r="D12" s="29">
        <v>1779</v>
      </c>
      <c r="E12" s="19"/>
      <c r="F12" s="55" t="s">
        <v>8</v>
      </c>
      <c r="G12" s="72">
        <v>1779</v>
      </c>
      <c r="H12" s="72">
        <v>1161822.8332783962</v>
      </c>
      <c r="I12" s="73">
        <v>1341</v>
      </c>
      <c r="K12" s="7" t="s">
        <v>8</v>
      </c>
      <c r="L12" s="106">
        <v>0.29960652051714454</v>
      </c>
      <c r="M12" s="106">
        <v>0.44652110999170058</v>
      </c>
      <c r="N12" s="108">
        <v>0.32662192393736023</v>
      </c>
    </row>
    <row r="13" spans="1:18" ht="13.5" thickBot="1">
      <c r="A13" s="30" t="s">
        <v>9</v>
      </c>
      <c r="B13" s="28">
        <v>2831</v>
      </c>
      <c r="C13" s="28">
        <v>1287386.4798786163</v>
      </c>
      <c r="D13" s="29">
        <v>2219</v>
      </c>
      <c r="E13" s="19"/>
      <c r="F13" s="55" t="s">
        <v>9</v>
      </c>
      <c r="G13" s="72">
        <v>2618</v>
      </c>
      <c r="H13" s="72">
        <v>1328592.3156168605</v>
      </c>
      <c r="I13" s="73">
        <v>2051</v>
      </c>
      <c r="K13" s="7" t="s">
        <v>9</v>
      </c>
      <c r="L13" s="106">
        <v>8.1359816653934214E-2</v>
      </c>
      <c r="M13" s="106">
        <v>-3.1014657584491956E-2</v>
      </c>
      <c r="N13" s="108">
        <v>8.1911262798634921E-2</v>
      </c>
    </row>
    <row r="14" spans="1:18" ht="13.5" thickBot="1">
      <c r="A14" s="30" t="s">
        <v>10</v>
      </c>
      <c r="B14" s="28">
        <v>1202</v>
      </c>
      <c r="C14" s="28">
        <v>1289799.410617538</v>
      </c>
      <c r="D14" s="29">
        <v>772</v>
      </c>
      <c r="E14" s="19"/>
      <c r="F14" s="55" t="s">
        <v>10</v>
      </c>
      <c r="G14" s="72">
        <v>1571</v>
      </c>
      <c r="H14" s="72">
        <v>1846330.315521443</v>
      </c>
      <c r="I14" s="73">
        <v>888</v>
      </c>
      <c r="K14" s="7" t="s">
        <v>10</v>
      </c>
      <c r="L14" s="106">
        <v>-0.23488224061107577</v>
      </c>
      <c r="M14" s="106">
        <v>-0.3014254276308781</v>
      </c>
      <c r="N14" s="108">
        <v>-0.13063063063063063</v>
      </c>
    </row>
    <row r="15" spans="1:18" ht="13.5" thickBot="1">
      <c r="A15" s="30" t="s">
        <v>11</v>
      </c>
      <c r="B15" s="28">
        <v>4906</v>
      </c>
      <c r="C15" s="28">
        <v>3806290.7215017802</v>
      </c>
      <c r="D15" s="29">
        <v>3350</v>
      </c>
      <c r="E15" s="19"/>
      <c r="F15" s="55" t="s">
        <v>11</v>
      </c>
      <c r="G15" s="72">
        <v>4622</v>
      </c>
      <c r="H15" s="72">
        <v>3855998.2295418554</v>
      </c>
      <c r="I15" s="73">
        <v>3137</v>
      </c>
      <c r="K15" s="7" t="s">
        <v>11</v>
      </c>
      <c r="L15" s="106">
        <v>6.1445261791432282E-2</v>
      </c>
      <c r="M15" s="106">
        <v>-1.2890957174008122E-2</v>
      </c>
      <c r="N15" s="108">
        <v>6.7899266815428794E-2</v>
      </c>
    </row>
    <row r="16" spans="1:18" ht="13.5" thickBot="1">
      <c r="A16" s="31" t="s">
        <v>12</v>
      </c>
      <c r="B16" s="32">
        <v>11722</v>
      </c>
      <c r="C16" s="32">
        <v>8886676.4396640863</v>
      </c>
      <c r="D16" s="33">
        <v>8167</v>
      </c>
      <c r="E16" s="19"/>
      <c r="F16" s="56" t="s">
        <v>12</v>
      </c>
      <c r="G16" s="102">
        <v>10078</v>
      </c>
      <c r="H16" s="102">
        <v>8654401.7117119096</v>
      </c>
      <c r="I16" s="103">
        <v>6693</v>
      </c>
      <c r="K16" s="8" t="s">
        <v>12</v>
      </c>
      <c r="L16" s="109">
        <v>0.16312760468346887</v>
      </c>
      <c r="M16" s="109">
        <v>2.6838912230968237E-2</v>
      </c>
      <c r="N16" s="110">
        <v>0.22023009113999703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14502</v>
      </c>
      <c r="C18" s="82">
        <v>16019894.1292364</v>
      </c>
      <c r="D18" s="82">
        <v>9654</v>
      </c>
      <c r="E18" s="19"/>
      <c r="F18" s="61" t="s">
        <v>13</v>
      </c>
      <c r="G18" s="62">
        <v>16324</v>
      </c>
      <c r="H18" s="62">
        <v>18894142.11405557</v>
      </c>
      <c r="I18" s="63">
        <v>10047</v>
      </c>
      <c r="K18" s="100" t="s">
        <v>13</v>
      </c>
      <c r="L18" s="101">
        <v>-0.11161480029404558</v>
      </c>
      <c r="M18" s="101">
        <v>-0.15212376235282909</v>
      </c>
      <c r="N18" s="113">
        <v>-3.9116154075843568E-2</v>
      </c>
    </row>
    <row r="19" spans="1:18" ht="13.5" thickBot="1">
      <c r="A19" s="36" t="s">
        <v>14</v>
      </c>
      <c r="B19" s="119">
        <v>831</v>
      </c>
      <c r="C19" s="119">
        <v>1562564.8200140381</v>
      </c>
      <c r="D19" s="120">
        <v>374</v>
      </c>
      <c r="E19" s="19"/>
      <c r="F19" s="64" t="s">
        <v>14</v>
      </c>
      <c r="G19" s="123">
        <v>646</v>
      </c>
      <c r="H19" s="123">
        <v>1215867.299951477</v>
      </c>
      <c r="I19" s="124">
        <v>206</v>
      </c>
      <c r="K19" s="9" t="s">
        <v>14</v>
      </c>
      <c r="L19" s="127">
        <v>0.28637770897832815</v>
      </c>
      <c r="M19" s="127">
        <v>0.2851442094679224</v>
      </c>
      <c r="N19" s="129">
        <v>0.81553398058252435</v>
      </c>
    </row>
    <row r="20" spans="1:18" ht="13.5" thickBot="1">
      <c r="A20" s="37" t="s">
        <v>15</v>
      </c>
      <c r="B20" s="119">
        <v>1135</v>
      </c>
      <c r="C20" s="119">
        <v>927290.51</v>
      </c>
      <c r="D20" s="120">
        <v>962</v>
      </c>
      <c r="E20" s="19"/>
      <c r="F20" s="64" t="s">
        <v>15</v>
      </c>
      <c r="G20" s="123">
        <v>1303</v>
      </c>
      <c r="H20" s="123">
        <v>1109443.71</v>
      </c>
      <c r="I20" s="124">
        <v>1055</v>
      </c>
      <c r="K20" s="10" t="s">
        <v>15</v>
      </c>
      <c r="L20" s="127">
        <v>-0.12893323100537224</v>
      </c>
      <c r="M20" s="127">
        <v>-0.16418426492318383</v>
      </c>
      <c r="N20" s="129">
        <v>-8.8151658767772534E-2</v>
      </c>
    </row>
    <row r="21" spans="1:18" ht="13.5" thickBot="1">
      <c r="A21" s="38" t="s">
        <v>16</v>
      </c>
      <c r="B21" s="121">
        <v>12536</v>
      </c>
      <c r="C21" s="121">
        <v>13530038.799222363</v>
      </c>
      <c r="D21" s="122">
        <v>8318</v>
      </c>
      <c r="E21" s="19"/>
      <c r="F21" s="65" t="s">
        <v>16</v>
      </c>
      <c r="G21" s="125">
        <v>14375</v>
      </c>
      <c r="H21" s="125">
        <v>16568831.104104094</v>
      </c>
      <c r="I21" s="126">
        <v>8786</v>
      </c>
      <c r="K21" s="11" t="s">
        <v>16</v>
      </c>
      <c r="L21" s="128">
        <v>-0.12793043478260868</v>
      </c>
      <c r="M21" s="128">
        <v>-0.18340414515596237</v>
      </c>
      <c r="N21" s="130">
        <v>-5.3266560437058907E-2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4747</v>
      </c>
      <c r="C23" s="78">
        <v>5478293.657024622</v>
      </c>
      <c r="D23" s="78">
        <v>3066</v>
      </c>
      <c r="E23" s="19"/>
      <c r="F23" s="50" t="s">
        <v>17</v>
      </c>
      <c r="G23" s="48">
        <v>5198</v>
      </c>
      <c r="H23" s="48">
        <v>6332168.1758688595</v>
      </c>
      <c r="I23" s="51">
        <v>3299</v>
      </c>
      <c r="K23" s="94" t="s">
        <v>17</v>
      </c>
      <c r="L23" s="92">
        <v>-8.6764140053866901E-2</v>
      </c>
      <c r="M23" s="92">
        <v>-0.13484710057105742</v>
      </c>
      <c r="N23" s="92">
        <v>-7.0627462867535629E-2</v>
      </c>
      <c r="O23" s="5"/>
      <c r="P23" s="5"/>
      <c r="Q23" s="5"/>
      <c r="R23" s="5"/>
    </row>
    <row r="24" spans="1:18" ht="13.5" thickBot="1">
      <c r="A24" s="84" t="s">
        <v>18</v>
      </c>
      <c r="B24" s="32">
        <v>4747</v>
      </c>
      <c r="C24" s="32">
        <v>5478293.657024622</v>
      </c>
      <c r="D24" s="33">
        <v>3066</v>
      </c>
      <c r="E24" s="19"/>
      <c r="F24" s="67" t="s">
        <v>18</v>
      </c>
      <c r="G24" s="57">
        <v>5198</v>
      </c>
      <c r="H24" s="57">
        <v>6332168.1758688595</v>
      </c>
      <c r="I24" s="58">
        <v>3299</v>
      </c>
      <c r="K24" s="12" t="s">
        <v>18</v>
      </c>
      <c r="L24" s="97">
        <v>-8.6764140053866901E-2</v>
      </c>
      <c r="M24" s="97">
        <v>-0.13484710057105742</v>
      </c>
      <c r="N24" s="98">
        <v>-7.0627462867535629E-2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2432</v>
      </c>
      <c r="C26" s="78">
        <v>1155907.430007172</v>
      </c>
      <c r="D26" s="78">
        <v>2066</v>
      </c>
      <c r="E26" s="19"/>
      <c r="F26" s="47" t="s">
        <v>19</v>
      </c>
      <c r="G26" s="48">
        <v>2124</v>
      </c>
      <c r="H26" s="48">
        <v>907872.26601019397</v>
      </c>
      <c r="I26" s="51">
        <v>1766</v>
      </c>
      <c r="K26" s="91" t="s">
        <v>19</v>
      </c>
      <c r="L26" s="92">
        <v>0.14500941619585683</v>
      </c>
      <c r="M26" s="92">
        <v>0.27320491360201227</v>
      </c>
      <c r="N26" s="92">
        <v>0.16987542468856165</v>
      </c>
      <c r="O26" s="5"/>
      <c r="P26" s="5"/>
      <c r="Q26" s="5"/>
      <c r="R26" s="5"/>
    </row>
    <row r="27" spans="1:18" ht="13.5" thickBot="1">
      <c r="A27" s="85" t="s">
        <v>20</v>
      </c>
      <c r="B27" s="32">
        <v>2432</v>
      </c>
      <c r="C27" s="32">
        <v>1155907.430007172</v>
      </c>
      <c r="D27" s="33">
        <v>2066</v>
      </c>
      <c r="E27" s="19"/>
      <c r="F27" s="68" t="s">
        <v>20</v>
      </c>
      <c r="G27" s="57">
        <v>2124</v>
      </c>
      <c r="H27" s="57">
        <v>907872.26601019397</v>
      </c>
      <c r="I27" s="58">
        <v>1766</v>
      </c>
      <c r="K27" s="13" t="s">
        <v>20</v>
      </c>
      <c r="L27" s="97">
        <v>0.14500941619585683</v>
      </c>
      <c r="M27" s="97">
        <v>0.27320491360201227</v>
      </c>
      <c r="N27" s="98">
        <v>0.16987542468856165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15087</v>
      </c>
      <c r="C29" s="78">
        <v>8319493.216683655</v>
      </c>
      <c r="D29" s="78">
        <v>11632</v>
      </c>
      <c r="E29" s="19"/>
      <c r="F29" s="47" t="s">
        <v>21</v>
      </c>
      <c r="G29" s="48">
        <v>15416</v>
      </c>
      <c r="H29" s="48">
        <v>8640792.8937319666</v>
      </c>
      <c r="I29" s="51">
        <v>11869</v>
      </c>
      <c r="K29" s="91" t="s">
        <v>21</v>
      </c>
      <c r="L29" s="92">
        <v>-2.1341463414634165E-2</v>
      </c>
      <c r="M29" s="92">
        <v>-3.7184050237031196E-2</v>
      </c>
      <c r="N29" s="92">
        <v>-1.9967983823405477E-2</v>
      </c>
      <c r="O29" s="5"/>
      <c r="P29" s="5"/>
      <c r="Q29" s="5"/>
      <c r="R29" s="5"/>
    </row>
    <row r="30" spans="1:18" ht="13.5" thickBot="1">
      <c r="A30" s="86" t="s">
        <v>22</v>
      </c>
      <c r="B30" s="28">
        <v>6678</v>
      </c>
      <c r="C30" s="28">
        <v>3921185.8054102706</v>
      </c>
      <c r="D30" s="29">
        <v>5072</v>
      </c>
      <c r="E30" s="19"/>
      <c r="F30" s="69" t="s">
        <v>22</v>
      </c>
      <c r="G30" s="53">
        <v>6963</v>
      </c>
      <c r="H30" s="53">
        <v>4264469.2399324393</v>
      </c>
      <c r="I30" s="54">
        <v>5247</v>
      </c>
      <c r="K30" s="14" t="s">
        <v>22</v>
      </c>
      <c r="L30" s="95">
        <v>-4.0930633347694978E-2</v>
      </c>
      <c r="M30" s="95">
        <v>-8.049851346274628E-2</v>
      </c>
      <c r="N30" s="96">
        <v>-3.3352391842957907E-2</v>
      </c>
    </row>
    <row r="31" spans="1:18" ht="13.5" thickBot="1">
      <c r="A31" s="87" t="s">
        <v>23</v>
      </c>
      <c r="B31" s="32">
        <v>8409</v>
      </c>
      <c r="C31" s="32">
        <v>4398307.4112733845</v>
      </c>
      <c r="D31" s="33">
        <v>6560</v>
      </c>
      <c r="E31" s="19"/>
      <c r="F31" s="69" t="s">
        <v>23</v>
      </c>
      <c r="G31" s="70">
        <v>8453</v>
      </c>
      <c r="H31" s="70">
        <v>4376323.6537995264</v>
      </c>
      <c r="I31" s="71">
        <v>6622</v>
      </c>
      <c r="K31" s="15" t="s">
        <v>23</v>
      </c>
      <c r="L31" s="97">
        <v>-5.2052525730509336E-3</v>
      </c>
      <c r="M31" s="97">
        <v>5.0233390427538716E-3</v>
      </c>
      <c r="N31" s="98">
        <v>-9.362730292962862E-3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8815</v>
      </c>
      <c r="C33" s="78">
        <v>7760051.3097682763</v>
      </c>
      <c r="D33" s="78">
        <v>5481</v>
      </c>
      <c r="E33" s="19"/>
      <c r="F33" s="50" t="s">
        <v>24</v>
      </c>
      <c r="G33" s="48">
        <v>9015</v>
      </c>
      <c r="H33" s="48">
        <v>7254545.5123234065</v>
      </c>
      <c r="I33" s="51">
        <v>5965</v>
      </c>
      <c r="K33" s="94" t="s">
        <v>24</v>
      </c>
      <c r="L33" s="92">
        <v>-2.2185246810870751E-2</v>
      </c>
      <c r="M33" s="92">
        <v>6.9681249719387495E-2</v>
      </c>
      <c r="N33" s="92">
        <v>-8.1139983235540614E-2</v>
      </c>
      <c r="O33" s="5"/>
      <c r="P33" s="5"/>
      <c r="Q33" s="5"/>
      <c r="R33" s="5"/>
    </row>
    <row r="34" spans="1:18" ht="13.5" thickBot="1">
      <c r="A34" s="84" t="s">
        <v>25</v>
      </c>
      <c r="B34" s="32">
        <v>8815</v>
      </c>
      <c r="C34" s="32">
        <v>7760051.3097682763</v>
      </c>
      <c r="D34" s="33">
        <v>5481</v>
      </c>
      <c r="E34" s="19"/>
      <c r="F34" s="67" t="s">
        <v>25</v>
      </c>
      <c r="G34" s="57">
        <v>9015</v>
      </c>
      <c r="H34" s="57">
        <v>7254545.5123234065</v>
      </c>
      <c r="I34" s="58">
        <v>5965</v>
      </c>
      <c r="K34" s="12" t="s">
        <v>25</v>
      </c>
      <c r="L34" s="97">
        <v>-2.2185246810870751E-2</v>
      </c>
      <c r="M34" s="97">
        <v>6.9681249719387495E-2</v>
      </c>
      <c r="N34" s="98">
        <v>-8.1139983235540614E-2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14195</v>
      </c>
      <c r="C36" s="78">
        <v>15621222.029067278</v>
      </c>
      <c r="D36" s="78">
        <v>10080</v>
      </c>
      <c r="E36" s="19"/>
      <c r="F36" s="47" t="s">
        <v>26</v>
      </c>
      <c r="G36" s="48">
        <v>13580</v>
      </c>
      <c r="H36" s="48">
        <v>14295153.657495217</v>
      </c>
      <c r="I36" s="51">
        <v>9181</v>
      </c>
      <c r="K36" s="91" t="s">
        <v>26</v>
      </c>
      <c r="L36" s="92">
        <v>4.5287187039764421E-2</v>
      </c>
      <c r="M36" s="92">
        <v>9.2763491973853585E-2</v>
      </c>
      <c r="N36" s="107">
        <v>9.7919616599498882E-2</v>
      </c>
    </row>
    <row r="37" spans="1:18" ht="13.5" thickBot="1">
      <c r="A37" s="36" t="s">
        <v>27</v>
      </c>
      <c r="B37" s="32">
        <v>1294</v>
      </c>
      <c r="C37" s="32">
        <v>1684637.508307002</v>
      </c>
      <c r="D37" s="32">
        <v>698</v>
      </c>
      <c r="E37" s="19"/>
      <c r="F37" s="69" t="s">
        <v>27</v>
      </c>
      <c r="G37" s="105">
        <v>1212</v>
      </c>
      <c r="H37" s="105">
        <v>1563182.4198421361</v>
      </c>
      <c r="I37" s="105">
        <v>684</v>
      </c>
      <c r="K37" s="9" t="s">
        <v>27</v>
      </c>
      <c r="L37" s="95">
        <v>6.7656765676567643E-2</v>
      </c>
      <c r="M37" s="95">
        <v>7.7697322413037062E-2</v>
      </c>
      <c r="N37" s="96">
        <v>2.0467836257309857E-2</v>
      </c>
    </row>
    <row r="38" spans="1:18" ht="13.5" thickBot="1">
      <c r="A38" s="37" t="s">
        <v>28</v>
      </c>
      <c r="B38" s="32">
        <v>1051</v>
      </c>
      <c r="C38" s="32">
        <v>1690394.3397741299</v>
      </c>
      <c r="D38" s="32">
        <v>392</v>
      </c>
      <c r="E38" s="19"/>
      <c r="F38" s="64" t="s">
        <v>28</v>
      </c>
      <c r="G38" s="105">
        <v>1231</v>
      </c>
      <c r="H38" s="105">
        <v>1950770.0588058198</v>
      </c>
      <c r="I38" s="105">
        <v>495</v>
      </c>
      <c r="K38" s="10" t="s">
        <v>28</v>
      </c>
      <c r="L38" s="106">
        <v>-0.14622258326563764</v>
      </c>
      <c r="M38" s="106">
        <v>-0.13347330089281828</v>
      </c>
      <c r="N38" s="108">
        <v>-0.20808080808080809</v>
      </c>
    </row>
    <row r="39" spans="1:18" ht="13.5" thickBot="1">
      <c r="A39" s="37" t="s">
        <v>29</v>
      </c>
      <c r="B39" s="32">
        <v>1030</v>
      </c>
      <c r="C39" s="32">
        <v>1305267.3725267251</v>
      </c>
      <c r="D39" s="32">
        <v>707</v>
      </c>
      <c r="E39" s="19"/>
      <c r="F39" s="64" t="s">
        <v>29</v>
      </c>
      <c r="G39" s="105">
        <v>823</v>
      </c>
      <c r="H39" s="105">
        <v>1110675.471386147</v>
      </c>
      <c r="I39" s="105">
        <v>527</v>
      </c>
      <c r="K39" s="10" t="s">
        <v>29</v>
      </c>
      <c r="L39" s="106">
        <v>0.25151883353584448</v>
      </c>
      <c r="M39" s="106">
        <v>0.17520140324853228</v>
      </c>
      <c r="N39" s="108">
        <v>0.34155597722960152</v>
      </c>
    </row>
    <row r="40" spans="1:18" ht="13.5" thickBot="1">
      <c r="A40" s="37" t="s">
        <v>30</v>
      </c>
      <c r="B40" s="32">
        <v>7340</v>
      </c>
      <c r="C40" s="32">
        <v>7428815.9182850504</v>
      </c>
      <c r="D40" s="32">
        <v>5893</v>
      </c>
      <c r="E40" s="19"/>
      <c r="F40" s="64" t="s">
        <v>30</v>
      </c>
      <c r="G40" s="105">
        <v>7892</v>
      </c>
      <c r="H40" s="105">
        <v>7414219.9561001137</v>
      </c>
      <c r="I40" s="105">
        <v>5694</v>
      </c>
      <c r="K40" s="10" t="s">
        <v>30</v>
      </c>
      <c r="L40" s="106">
        <v>-6.9944247339077559E-2</v>
      </c>
      <c r="M40" s="106">
        <v>1.9686443444300039E-3</v>
      </c>
      <c r="N40" s="108">
        <v>3.4949069195644444E-2</v>
      </c>
    </row>
    <row r="41" spans="1:18" ht="14.25" customHeight="1" thickBot="1">
      <c r="A41" s="38" t="s">
        <v>31</v>
      </c>
      <c r="B41" s="32">
        <v>3480</v>
      </c>
      <c r="C41" s="32">
        <v>3512106.8901743698</v>
      </c>
      <c r="D41" s="32">
        <v>2390</v>
      </c>
      <c r="E41" s="19"/>
      <c r="F41" s="65" t="s">
        <v>31</v>
      </c>
      <c r="G41" s="105">
        <v>2422</v>
      </c>
      <c r="H41" s="105">
        <v>2256305.7513610008</v>
      </c>
      <c r="I41" s="105">
        <v>1781</v>
      </c>
      <c r="K41" s="11" t="s">
        <v>31</v>
      </c>
      <c r="L41" s="111">
        <v>0.4368290668868704</v>
      </c>
      <c r="M41" s="111">
        <v>0.55657400955339109</v>
      </c>
      <c r="N41" s="112">
        <v>0.34194272880404264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20085</v>
      </c>
      <c r="C43" s="78">
        <v>19478838.088827629</v>
      </c>
      <c r="D43" s="78">
        <v>13957</v>
      </c>
      <c r="E43" s="19"/>
      <c r="F43" s="47" t="s">
        <v>32</v>
      </c>
      <c r="G43" s="48">
        <v>21752</v>
      </c>
      <c r="H43" s="48">
        <v>21347863.205792136</v>
      </c>
      <c r="I43" s="51">
        <v>14190</v>
      </c>
      <c r="K43" s="91" t="s">
        <v>32</v>
      </c>
      <c r="L43" s="92">
        <v>-7.6636631114380238E-2</v>
      </c>
      <c r="M43" s="92">
        <v>-8.7550922495015837E-2</v>
      </c>
      <c r="N43" s="92">
        <v>-1.6420014094432722E-2</v>
      </c>
    </row>
    <row r="44" spans="1:18" ht="13.5" thickBot="1">
      <c r="A44" s="36" t="s">
        <v>33</v>
      </c>
      <c r="B44" s="119">
        <v>883</v>
      </c>
      <c r="C44" s="119">
        <v>517610.44979999994</v>
      </c>
      <c r="D44" s="120">
        <v>693</v>
      </c>
      <c r="E44" s="132"/>
      <c r="F44" s="133" t="s">
        <v>33</v>
      </c>
      <c r="G44" s="123">
        <v>841</v>
      </c>
      <c r="H44" s="123">
        <v>536170.68999999994</v>
      </c>
      <c r="I44" s="124">
        <v>630</v>
      </c>
      <c r="J44" s="134"/>
      <c r="K44" s="135" t="s">
        <v>33</v>
      </c>
      <c r="L44" s="140">
        <v>4.9940546967895294E-2</v>
      </c>
      <c r="M44" s="140">
        <v>-3.461629019669088E-2</v>
      </c>
      <c r="N44" s="141">
        <v>0.10000000000000009</v>
      </c>
    </row>
    <row r="45" spans="1:18" ht="13.5" thickBot="1">
      <c r="A45" s="37" t="s">
        <v>34</v>
      </c>
      <c r="B45" s="119">
        <v>2919</v>
      </c>
      <c r="C45" s="119">
        <v>3760788.0154196797</v>
      </c>
      <c r="D45" s="120">
        <v>1859</v>
      </c>
      <c r="E45" s="132"/>
      <c r="F45" s="136" t="s">
        <v>34</v>
      </c>
      <c r="G45" s="123">
        <v>3927</v>
      </c>
      <c r="H45" s="123">
        <v>5460126.7502609091</v>
      </c>
      <c r="I45" s="124">
        <v>2286</v>
      </c>
      <c r="J45" s="134"/>
      <c r="K45" s="137" t="s">
        <v>34</v>
      </c>
      <c r="L45" s="127">
        <v>-0.25668449197860965</v>
      </c>
      <c r="M45" s="127">
        <v>-0.31122697559356616</v>
      </c>
      <c r="N45" s="129">
        <v>-0.18678915135608054</v>
      </c>
    </row>
    <row r="46" spans="1:18" ht="13.5" thickBot="1">
      <c r="A46" s="37" t="s">
        <v>35</v>
      </c>
      <c r="B46" s="119">
        <v>1096</v>
      </c>
      <c r="C46" s="119">
        <v>622078.25993602804</v>
      </c>
      <c r="D46" s="120">
        <v>794</v>
      </c>
      <c r="E46" s="132"/>
      <c r="F46" s="136" t="s">
        <v>35</v>
      </c>
      <c r="G46" s="123">
        <v>1246</v>
      </c>
      <c r="H46" s="123">
        <v>693011.66867886507</v>
      </c>
      <c r="I46" s="124">
        <v>997</v>
      </c>
      <c r="J46" s="134"/>
      <c r="K46" s="137" t="s">
        <v>35</v>
      </c>
      <c r="L46" s="127">
        <v>-0.1203852327447833</v>
      </c>
      <c r="M46" s="127">
        <v>-0.10235528772273372</v>
      </c>
      <c r="N46" s="129">
        <v>-0.20361083249749246</v>
      </c>
    </row>
    <row r="47" spans="1:18" ht="13.5" thickBot="1">
      <c r="A47" s="37" t="s">
        <v>36</v>
      </c>
      <c r="B47" s="119">
        <v>4671</v>
      </c>
      <c r="C47" s="119">
        <v>4701483.7545104977</v>
      </c>
      <c r="D47" s="120">
        <v>3424</v>
      </c>
      <c r="E47" s="132"/>
      <c r="F47" s="136" t="s">
        <v>36</v>
      </c>
      <c r="G47" s="123">
        <v>5213</v>
      </c>
      <c r="H47" s="123">
        <v>4883803.692280462</v>
      </c>
      <c r="I47" s="124">
        <v>3411</v>
      </c>
      <c r="J47" s="134"/>
      <c r="K47" s="137" t="s">
        <v>36</v>
      </c>
      <c r="L47" s="127">
        <v>-0.1039708421254556</v>
      </c>
      <c r="M47" s="127">
        <v>-3.7331545094276941E-2</v>
      </c>
      <c r="N47" s="129">
        <v>3.8111990618587832E-3</v>
      </c>
    </row>
    <row r="48" spans="1:18" ht="13.5" thickBot="1">
      <c r="A48" s="37" t="s">
        <v>37</v>
      </c>
      <c r="B48" s="119">
        <v>1596</v>
      </c>
      <c r="C48" s="119">
        <v>1462003.461014214</v>
      </c>
      <c r="D48" s="120">
        <v>982</v>
      </c>
      <c r="E48" s="132"/>
      <c r="F48" s="136" t="s">
        <v>37</v>
      </c>
      <c r="G48" s="123">
        <v>1609</v>
      </c>
      <c r="H48" s="123">
        <v>1677944.0295125481</v>
      </c>
      <c r="I48" s="124">
        <v>876</v>
      </c>
      <c r="J48" s="134"/>
      <c r="K48" s="137" t="s">
        <v>37</v>
      </c>
      <c r="L48" s="127">
        <v>-8.0795525170913596E-3</v>
      </c>
      <c r="M48" s="127">
        <v>-0.12869354680505407</v>
      </c>
      <c r="N48" s="129">
        <v>0.12100456621004563</v>
      </c>
    </row>
    <row r="49" spans="1:20" ht="13.5" thickBot="1">
      <c r="A49" s="37" t="s">
        <v>38</v>
      </c>
      <c r="B49" s="119">
        <v>2071</v>
      </c>
      <c r="C49" s="119">
        <v>1535002.2372406581</v>
      </c>
      <c r="D49" s="120">
        <v>1590</v>
      </c>
      <c r="E49" s="132"/>
      <c r="F49" s="136" t="s">
        <v>38</v>
      </c>
      <c r="G49" s="123">
        <v>2216</v>
      </c>
      <c r="H49" s="123">
        <v>1710381.87339591</v>
      </c>
      <c r="I49" s="124">
        <v>1658</v>
      </c>
      <c r="J49" s="134"/>
      <c r="K49" s="137" t="s">
        <v>38</v>
      </c>
      <c r="L49" s="127">
        <v>-6.5433212996389933E-2</v>
      </c>
      <c r="M49" s="127">
        <v>-0.10253829211077936</v>
      </c>
      <c r="N49" s="129">
        <v>-4.1013268998793762E-2</v>
      </c>
    </row>
    <row r="50" spans="1:20" ht="13.5" thickBot="1">
      <c r="A50" s="37" t="s">
        <v>39</v>
      </c>
      <c r="B50" s="119">
        <v>540</v>
      </c>
      <c r="C50" s="119">
        <v>977476.16987381899</v>
      </c>
      <c r="D50" s="120">
        <v>283</v>
      </c>
      <c r="E50" s="132"/>
      <c r="F50" s="136" t="s">
        <v>39</v>
      </c>
      <c r="G50" s="123">
        <v>548</v>
      </c>
      <c r="H50" s="123">
        <v>807984.77023715503</v>
      </c>
      <c r="I50" s="124">
        <v>303</v>
      </c>
      <c r="J50" s="134"/>
      <c r="K50" s="137" t="s">
        <v>39</v>
      </c>
      <c r="L50" s="127">
        <v>-1.4598540145985384E-2</v>
      </c>
      <c r="M50" s="127">
        <v>0.20977053761411346</v>
      </c>
      <c r="N50" s="129">
        <v>-6.6006600660066028E-2</v>
      </c>
    </row>
    <row r="51" spans="1:20" ht="13.5" thickBot="1">
      <c r="A51" s="37" t="s">
        <v>40</v>
      </c>
      <c r="B51" s="119">
        <v>5241</v>
      </c>
      <c r="C51" s="119">
        <v>4934751.7860327363</v>
      </c>
      <c r="D51" s="120">
        <v>3563</v>
      </c>
      <c r="E51" s="132"/>
      <c r="F51" s="136" t="s">
        <v>40</v>
      </c>
      <c r="G51" s="123">
        <v>4943</v>
      </c>
      <c r="H51" s="123">
        <v>4522132.9514262853</v>
      </c>
      <c r="I51" s="124">
        <v>3089</v>
      </c>
      <c r="J51" s="134"/>
      <c r="K51" s="137" t="s">
        <v>40</v>
      </c>
      <c r="L51" s="127">
        <v>6.0287274934250457E-2</v>
      </c>
      <c r="M51" s="127">
        <v>9.124429534437084E-2</v>
      </c>
      <c r="N51" s="129">
        <v>0.15344771770799603</v>
      </c>
    </row>
    <row r="52" spans="1:20" ht="13.5" thickBot="1">
      <c r="A52" s="38" t="s">
        <v>41</v>
      </c>
      <c r="B52" s="121">
        <v>1068</v>
      </c>
      <c r="C52" s="121">
        <v>967643.95499999996</v>
      </c>
      <c r="D52" s="122">
        <v>769</v>
      </c>
      <c r="E52" s="132"/>
      <c r="F52" s="138" t="s">
        <v>41</v>
      </c>
      <c r="G52" s="125">
        <v>1209</v>
      </c>
      <c r="H52" s="125">
        <v>1056306.78</v>
      </c>
      <c r="I52" s="126">
        <v>940</v>
      </c>
      <c r="J52" s="134"/>
      <c r="K52" s="139" t="s">
        <v>41</v>
      </c>
      <c r="L52" s="128">
        <v>-0.11662531017369726</v>
      </c>
      <c r="M52" s="128">
        <v>-8.3936623979635971E-2</v>
      </c>
      <c r="N52" s="130">
        <v>-0.18191489361702129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73065</v>
      </c>
      <c r="C54" s="78">
        <v>82160166.986936331</v>
      </c>
      <c r="D54" s="78">
        <v>47653</v>
      </c>
      <c r="E54" s="19"/>
      <c r="F54" s="47" t="s">
        <v>42</v>
      </c>
      <c r="G54" s="48">
        <v>68087</v>
      </c>
      <c r="H54" s="48">
        <v>88561463.22778964</v>
      </c>
      <c r="I54" s="51">
        <v>38964</v>
      </c>
      <c r="K54" s="91" t="s">
        <v>42</v>
      </c>
      <c r="L54" s="92">
        <v>7.3112341563000172E-2</v>
      </c>
      <c r="M54" s="92">
        <v>-7.2280831950444213E-2</v>
      </c>
      <c r="N54" s="92">
        <v>0.22300071861205217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58413</v>
      </c>
      <c r="C55" s="28">
        <v>65351538.545443177</v>
      </c>
      <c r="D55" s="29">
        <v>38672</v>
      </c>
      <c r="E55" s="19"/>
      <c r="F55" s="69" t="s">
        <v>43</v>
      </c>
      <c r="G55" s="53">
        <v>54706</v>
      </c>
      <c r="H55" s="53">
        <v>72656796.556359589</v>
      </c>
      <c r="I55" s="54">
        <v>31425</v>
      </c>
      <c r="K55" s="9" t="s">
        <v>43</v>
      </c>
      <c r="L55" s="95">
        <v>6.7762219866193796E-2</v>
      </c>
      <c r="M55" s="95">
        <v>-0.10054473025451582</v>
      </c>
      <c r="N55" s="96">
        <v>0.23061256961018306</v>
      </c>
      <c r="R55" s="5"/>
      <c r="S55" s="5"/>
      <c r="T55" s="5"/>
    </row>
    <row r="56" spans="1:20" ht="13.5" thickBot="1">
      <c r="A56" s="37" t="s">
        <v>44</v>
      </c>
      <c r="B56" s="28">
        <v>4349</v>
      </c>
      <c r="C56" s="28">
        <v>4548582.138308391</v>
      </c>
      <c r="D56" s="29">
        <v>3143</v>
      </c>
      <c r="E56" s="19"/>
      <c r="F56" s="64" t="s">
        <v>44</v>
      </c>
      <c r="G56" s="72">
        <v>3794</v>
      </c>
      <c r="H56" s="72">
        <v>4175289.7501414297</v>
      </c>
      <c r="I56" s="73">
        <v>2428</v>
      </c>
      <c r="K56" s="10" t="s">
        <v>44</v>
      </c>
      <c r="L56" s="95">
        <v>0.14628360569319976</v>
      </c>
      <c r="M56" s="95">
        <v>8.9405145631944904E-2</v>
      </c>
      <c r="N56" s="96">
        <v>0.29448105436573302</v>
      </c>
      <c r="R56" s="5"/>
      <c r="S56" s="5"/>
      <c r="T56" s="5"/>
    </row>
    <row r="57" spans="1:20" ht="13.5" thickBot="1">
      <c r="A57" s="37" t="s">
        <v>45</v>
      </c>
      <c r="B57" s="28">
        <v>2108</v>
      </c>
      <c r="C57" s="28">
        <v>2933672.2398762233</v>
      </c>
      <c r="D57" s="29">
        <v>912</v>
      </c>
      <c r="E57" s="19"/>
      <c r="F57" s="64" t="s">
        <v>45</v>
      </c>
      <c r="G57" s="72">
        <v>2439</v>
      </c>
      <c r="H57" s="72">
        <v>3146646.1699542087</v>
      </c>
      <c r="I57" s="73">
        <v>991</v>
      </c>
      <c r="K57" s="10" t="s">
        <v>45</v>
      </c>
      <c r="L57" s="95">
        <v>-0.13571135711357118</v>
      </c>
      <c r="M57" s="95">
        <v>-6.7682833904736284E-2</v>
      </c>
      <c r="N57" s="96">
        <v>-7.9717457114026224E-2</v>
      </c>
      <c r="R57" s="5"/>
      <c r="S57" s="5"/>
      <c r="T57" s="5"/>
    </row>
    <row r="58" spans="1:20" ht="13.5" thickBot="1">
      <c r="A58" s="38" t="s">
        <v>46</v>
      </c>
      <c r="B58" s="32">
        <v>8195</v>
      </c>
      <c r="C58" s="32">
        <v>9326374.0633085314</v>
      </c>
      <c r="D58" s="33">
        <v>4926</v>
      </c>
      <c r="E58" s="19"/>
      <c r="F58" s="65" t="s">
        <v>46</v>
      </c>
      <c r="G58" s="70">
        <v>7148</v>
      </c>
      <c r="H58" s="70">
        <v>8582730.7513344102</v>
      </c>
      <c r="I58" s="71">
        <v>4120</v>
      </c>
      <c r="K58" s="11" t="s">
        <v>46</v>
      </c>
      <c r="L58" s="97">
        <v>0.14647453833240065</v>
      </c>
      <c r="M58" s="97">
        <v>8.6644138505510337E-2</v>
      </c>
      <c r="N58" s="98">
        <v>0.19563106796116503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36698</v>
      </c>
      <c r="C60" s="78">
        <v>28136639.149784997</v>
      </c>
      <c r="D60" s="78">
        <v>27634</v>
      </c>
      <c r="E60" s="19"/>
      <c r="F60" s="47" t="s">
        <v>47</v>
      </c>
      <c r="G60" s="48">
        <v>33123</v>
      </c>
      <c r="H60" s="48">
        <v>27231985.813125584</v>
      </c>
      <c r="I60" s="51">
        <v>23710</v>
      </c>
      <c r="K60" s="91" t="s">
        <v>47</v>
      </c>
      <c r="L60" s="92">
        <v>0.10793104489327665</v>
      </c>
      <c r="M60" s="92">
        <v>3.3220248529337137E-2</v>
      </c>
      <c r="N60" s="92">
        <v>0.16549978911851548</v>
      </c>
      <c r="O60" s="5"/>
      <c r="P60" s="5"/>
      <c r="Q60" s="5"/>
      <c r="R60" s="5"/>
    </row>
    <row r="61" spans="1:20" ht="13.5" thickBot="1">
      <c r="A61" s="36" t="s">
        <v>48</v>
      </c>
      <c r="B61" s="28">
        <v>5924</v>
      </c>
      <c r="C61" s="28">
        <v>4336958.0401704442</v>
      </c>
      <c r="D61" s="29">
        <v>4084</v>
      </c>
      <c r="E61" s="19"/>
      <c r="F61" s="69" t="s">
        <v>48</v>
      </c>
      <c r="G61" s="53">
        <v>5509</v>
      </c>
      <c r="H61" s="53">
        <v>4204431.7825094564</v>
      </c>
      <c r="I61" s="54">
        <v>3709</v>
      </c>
      <c r="K61" s="9" t="s">
        <v>48</v>
      </c>
      <c r="L61" s="95">
        <v>7.5331276093664856E-2</v>
      </c>
      <c r="M61" s="95">
        <v>3.1520610754656619E-2</v>
      </c>
      <c r="N61" s="96">
        <v>0.1011054192504719</v>
      </c>
    </row>
    <row r="62" spans="1:20" ht="13.5" thickBot="1">
      <c r="A62" s="37" t="s">
        <v>49</v>
      </c>
      <c r="B62" s="28">
        <v>4098</v>
      </c>
      <c r="C62" s="28">
        <v>5740046.0196609488</v>
      </c>
      <c r="D62" s="29">
        <v>2228</v>
      </c>
      <c r="E62" s="19"/>
      <c r="F62" s="64" t="s">
        <v>49</v>
      </c>
      <c r="G62" s="72">
        <v>4333</v>
      </c>
      <c r="H62" s="72">
        <v>6684226.0959384777</v>
      </c>
      <c r="I62" s="73">
        <v>1797</v>
      </c>
      <c r="K62" s="10" t="s">
        <v>49</v>
      </c>
      <c r="L62" s="95">
        <v>-5.4234941149319149E-2</v>
      </c>
      <c r="M62" s="95">
        <v>-0.14125495797505105</v>
      </c>
      <c r="N62" s="96">
        <v>0.23984418475236513</v>
      </c>
    </row>
    <row r="63" spans="1:20" ht="13.5" thickBot="1">
      <c r="A63" s="38" t="s">
        <v>50</v>
      </c>
      <c r="B63" s="32">
        <v>26676</v>
      </c>
      <c r="C63" s="32">
        <v>18059635.089953605</v>
      </c>
      <c r="D63" s="33">
        <v>21322</v>
      </c>
      <c r="E63" s="19"/>
      <c r="F63" s="65" t="s">
        <v>50</v>
      </c>
      <c r="G63" s="70">
        <v>23281</v>
      </c>
      <c r="H63" s="70">
        <v>16343327.934677649</v>
      </c>
      <c r="I63" s="71">
        <v>18204</v>
      </c>
      <c r="K63" s="11" t="s">
        <v>50</v>
      </c>
      <c r="L63" s="97">
        <v>0.14582706928396538</v>
      </c>
      <c r="M63" s="97">
        <v>0.10501576925677769</v>
      </c>
      <c r="N63" s="98">
        <v>0.17128103713469578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2086</v>
      </c>
      <c r="C65" s="78">
        <v>2102749.4385661888</v>
      </c>
      <c r="D65" s="78">
        <v>1086</v>
      </c>
      <c r="E65" s="19"/>
      <c r="F65" s="47" t="s">
        <v>51</v>
      </c>
      <c r="G65" s="48">
        <v>2092</v>
      </c>
      <c r="H65" s="48">
        <v>2147245.750947352</v>
      </c>
      <c r="I65" s="51">
        <v>1140</v>
      </c>
      <c r="K65" s="91" t="s">
        <v>51</v>
      </c>
      <c r="L65" s="92">
        <v>-2.8680688336519822E-3</v>
      </c>
      <c r="M65" s="92">
        <v>-2.0722505731601393E-2</v>
      </c>
      <c r="N65" s="92">
        <v>-4.7368421052631615E-2</v>
      </c>
      <c r="O65" s="5"/>
      <c r="P65" s="5"/>
      <c r="Q65" s="5"/>
      <c r="R65" s="5"/>
    </row>
    <row r="66" spans="1:18" ht="13.5" thickBot="1">
      <c r="A66" s="36" t="s">
        <v>52</v>
      </c>
      <c r="B66" s="28">
        <v>1198</v>
      </c>
      <c r="C66" s="28">
        <v>1160594.579099884</v>
      </c>
      <c r="D66" s="29">
        <v>529</v>
      </c>
      <c r="E66" s="19"/>
      <c r="F66" s="69" t="s">
        <v>52</v>
      </c>
      <c r="G66" s="53">
        <v>1121</v>
      </c>
      <c r="H66" s="53">
        <v>1163066.1511486149</v>
      </c>
      <c r="I66" s="54">
        <v>586</v>
      </c>
      <c r="K66" s="9" t="s">
        <v>52</v>
      </c>
      <c r="L66" s="95">
        <v>6.8688670829616383E-2</v>
      </c>
      <c r="M66" s="95">
        <v>-2.1250485591812751E-3</v>
      </c>
      <c r="N66" s="96">
        <v>-9.7269624573378843E-2</v>
      </c>
    </row>
    <row r="67" spans="1:18" ht="13.5" thickBot="1">
      <c r="A67" s="38" t="s">
        <v>53</v>
      </c>
      <c r="B67" s="32">
        <v>888</v>
      </c>
      <c r="C67" s="32">
        <v>942154.85946630489</v>
      </c>
      <c r="D67" s="33">
        <v>557</v>
      </c>
      <c r="E67" s="19"/>
      <c r="F67" s="65" t="s">
        <v>53</v>
      </c>
      <c r="G67" s="70">
        <v>971</v>
      </c>
      <c r="H67" s="70">
        <v>984179.59979873698</v>
      </c>
      <c r="I67" s="71">
        <v>554</v>
      </c>
      <c r="K67" s="11" t="s">
        <v>53</v>
      </c>
      <c r="L67" s="97">
        <v>-8.5478887744593224E-2</v>
      </c>
      <c r="M67" s="97">
        <v>-4.2700275784039898E-2</v>
      </c>
      <c r="N67" s="98">
        <v>5.4151624548737232E-3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13611</v>
      </c>
      <c r="C69" s="78">
        <v>12415291.205720089</v>
      </c>
      <c r="D69" s="78">
        <v>9043</v>
      </c>
      <c r="E69" s="19"/>
      <c r="F69" s="47" t="s">
        <v>54</v>
      </c>
      <c r="G69" s="48">
        <v>12172</v>
      </c>
      <c r="H69" s="48">
        <v>11521987.823271181</v>
      </c>
      <c r="I69" s="51">
        <v>8264</v>
      </c>
      <c r="K69" s="91" t="s">
        <v>54</v>
      </c>
      <c r="L69" s="92">
        <v>0.11822214919487339</v>
      </c>
      <c r="M69" s="92">
        <v>7.7530318218587801E-2</v>
      </c>
      <c r="N69" s="92">
        <v>9.4264278799612855E-2</v>
      </c>
      <c r="O69" s="5"/>
      <c r="P69" s="5"/>
      <c r="Q69" s="5"/>
      <c r="R69" s="5"/>
    </row>
    <row r="70" spans="1:18" ht="13.5" thickBot="1">
      <c r="A70" s="36" t="s">
        <v>55</v>
      </c>
      <c r="B70" s="28">
        <v>5230</v>
      </c>
      <c r="C70" s="28">
        <v>3613671.3483173512</v>
      </c>
      <c r="D70" s="29">
        <v>3790</v>
      </c>
      <c r="E70" s="19"/>
      <c r="F70" s="69" t="s">
        <v>55</v>
      </c>
      <c r="G70" s="53">
        <v>4662</v>
      </c>
      <c r="H70" s="53">
        <v>2787155.8243522663</v>
      </c>
      <c r="I70" s="54">
        <v>3648</v>
      </c>
      <c r="K70" s="9" t="s">
        <v>55</v>
      </c>
      <c r="L70" s="95">
        <v>0.12183612183612191</v>
      </c>
      <c r="M70" s="95">
        <v>0.29654442594976427</v>
      </c>
      <c r="N70" s="96">
        <v>3.8925438596491224E-2</v>
      </c>
    </row>
    <row r="71" spans="1:18" ht="13.5" thickBot="1">
      <c r="A71" s="37" t="s">
        <v>56</v>
      </c>
      <c r="B71" s="28">
        <v>812</v>
      </c>
      <c r="C71" s="28">
        <v>933357.74987933203</v>
      </c>
      <c r="D71" s="29">
        <v>421</v>
      </c>
      <c r="E71" s="19"/>
      <c r="F71" s="64" t="s">
        <v>56</v>
      </c>
      <c r="G71" s="72">
        <v>669</v>
      </c>
      <c r="H71" s="72">
        <v>752196.21091825701</v>
      </c>
      <c r="I71" s="73">
        <v>366</v>
      </c>
      <c r="K71" s="10" t="s">
        <v>56</v>
      </c>
      <c r="L71" s="95">
        <v>0.21375186846038874</v>
      </c>
      <c r="M71" s="95">
        <v>0.24084346122924338</v>
      </c>
      <c r="N71" s="96">
        <v>0.1502732240437159</v>
      </c>
    </row>
    <row r="72" spans="1:18" ht="13.5" thickBot="1">
      <c r="A72" s="37" t="s">
        <v>57</v>
      </c>
      <c r="B72" s="28">
        <v>945</v>
      </c>
      <c r="C72" s="28">
        <v>786290.09080518701</v>
      </c>
      <c r="D72" s="29">
        <v>612</v>
      </c>
      <c r="E72" s="19"/>
      <c r="F72" s="64" t="s">
        <v>57</v>
      </c>
      <c r="G72" s="72">
        <v>818</v>
      </c>
      <c r="H72" s="72">
        <v>1053482.799714928</v>
      </c>
      <c r="I72" s="73">
        <v>462</v>
      </c>
      <c r="K72" s="10" t="s">
        <v>57</v>
      </c>
      <c r="L72" s="95">
        <v>0.15525672371638133</v>
      </c>
      <c r="M72" s="95">
        <v>-0.25362797473489196</v>
      </c>
      <c r="N72" s="96">
        <v>0.32467532467532467</v>
      </c>
    </row>
    <row r="73" spans="1:18" ht="13.5" thickBot="1">
      <c r="A73" s="38" t="s">
        <v>58</v>
      </c>
      <c r="B73" s="32">
        <v>6624</v>
      </c>
      <c r="C73" s="32">
        <v>7081972.01671822</v>
      </c>
      <c r="D73" s="33">
        <v>4220</v>
      </c>
      <c r="E73" s="19"/>
      <c r="F73" s="65" t="s">
        <v>58</v>
      </c>
      <c r="G73" s="70">
        <v>6023</v>
      </c>
      <c r="H73" s="70">
        <v>6929152.9882857297</v>
      </c>
      <c r="I73" s="71">
        <v>3788</v>
      </c>
      <c r="K73" s="11" t="s">
        <v>58</v>
      </c>
      <c r="L73" s="97">
        <v>9.9784160717250492E-2</v>
      </c>
      <c r="M73" s="97">
        <v>2.2054503442317186E-2</v>
      </c>
      <c r="N73" s="98">
        <v>0.11404435058078133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54683</v>
      </c>
      <c r="C75" s="78">
        <v>54872083.702849455</v>
      </c>
      <c r="D75" s="78">
        <v>36189</v>
      </c>
      <c r="E75" s="19"/>
      <c r="F75" s="47" t="s">
        <v>59</v>
      </c>
      <c r="G75" s="48">
        <v>51463</v>
      </c>
      <c r="H75" s="48">
        <v>53473127.705747008</v>
      </c>
      <c r="I75" s="51">
        <v>33236</v>
      </c>
      <c r="K75" s="91" t="s">
        <v>59</v>
      </c>
      <c r="L75" s="92">
        <v>6.2569224491382247E-2</v>
      </c>
      <c r="M75" s="92">
        <v>2.6161850954383059E-2</v>
      </c>
      <c r="N75" s="92">
        <v>8.8849440365868393E-2</v>
      </c>
      <c r="O75" s="5"/>
      <c r="P75" s="5"/>
      <c r="Q75" s="5"/>
      <c r="R75" s="5"/>
    </row>
    <row r="76" spans="1:18" ht="13.5" thickBot="1">
      <c r="A76" s="85" t="s">
        <v>60</v>
      </c>
      <c r="B76" s="32">
        <v>54683</v>
      </c>
      <c r="C76" s="32">
        <v>54872083.702849455</v>
      </c>
      <c r="D76" s="33">
        <v>36189</v>
      </c>
      <c r="E76" s="19"/>
      <c r="F76" s="68" t="s">
        <v>60</v>
      </c>
      <c r="G76" s="57">
        <v>51463</v>
      </c>
      <c r="H76" s="57">
        <v>53473127.705747008</v>
      </c>
      <c r="I76" s="58">
        <v>33236</v>
      </c>
      <c r="K76" s="13" t="s">
        <v>60</v>
      </c>
      <c r="L76" s="97">
        <v>6.2569224491382247E-2</v>
      </c>
      <c r="M76" s="97">
        <v>2.6161850954383059E-2</v>
      </c>
      <c r="N76" s="98">
        <v>8.8849440365868393E-2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21910</v>
      </c>
      <c r="C78" s="78">
        <v>14678939.899816219</v>
      </c>
      <c r="D78" s="78">
        <v>15044</v>
      </c>
      <c r="E78" s="19"/>
      <c r="F78" s="47" t="s">
        <v>61</v>
      </c>
      <c r="G78" s="48">
        <v>15580</v>
      </c>
      <c r="H78" s="48">
        <v>12270387.742429072</v>
      </c>
      <c r="I78" s="51">
        <v>9388</v>
      </c>
      <c r="K78" s="91" t="s">
        <v>61</v>
      </c>
      <c r="L78" s="92">
        <v>0.40629011553273431</v>
      </c>
      <c r="M78" s="92">
        <v>0.19628981642191734</v>
      </c>
      <c r="N78" s="92">
        <v>0.60247123988069884</v>
      </c>
      <c r="O78" s="5"/>
      <c r="P78" s="5"/>
      <c r="Q78" s="5"/>
      <c r="R78" s="5"/>
    </row>
    <row r="79" spans="1:18" ht="13.5" thickBot="1">
      <c r="A79" s="85" t="s">
        <v>62</v>
      </c>
      <c r="B79" s="32">
        <v>21910</v>
      </c>
      <c r="C79" s="32">
        <v>14678939.899816219</v>
      </c>
      <c r="D79" s="33">
        <v>15044</v>
      </c>
      <c r="E79" s="19"/>
      <c r="F79" s="68" t="s">
        <v>62</v>
      </c>
      <c r="G79" s="57">
        <v>15580</v>
      </c>
      <c r="H79" s="57">
        <v>12270387.742429072</v>
      </c>
      <c r="I79" s="58">
        <v>9388</v>
      </c>
      <c r="K79" s="13" t="s">
        <v>62</v>
      </c>
      <c r="L79" s="97">
        <v>0.40629011553273431</v>
      </c>
      <c r="M79" s="97">
        <v>0.19628981642191734</v>
      </c>
      <c r="N79" s="98">
        <v>0.60247123988069884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8407</v>
      </c>
      <c r="C81" s="78">
        <v>10327580.573620111</v>
      </c>
      <c r="D81" s="78">
        <v>5737</v>
      </c>
      <c r="E81" s="19"/>
      <c r="F81" s="47" t="s">
        <v>63</v>
      </c>
      <c r="G81" s="48">
        <v>10324</v>
      </c>
      <c r="H81" s="48">
        <v>11872458.416581003</v>
      </c>
      <c r="I81" s="51">
        <v>6818</v>
      </c>
      <c r="K81" s="91" t="s">
        <v>63</v>
      </c>
      <c r="L81" s="92">
        <v>-0.18568384347152267</v>
      </c>
      <c r="M81" s="92">
        <v>-0.1301228261876517</v>
      </c>
      <c r="N81" s="92">
        <v>-0.15855089469052508</v>
      </c>
      <c r="O81" s="5"/>
      <c r="P81" s="5"/>
      <c r="Q81" s="5"/>
      <c r="R81" s="5"/>
    </row>
    <row r="82" spans="1:18" ht="13.5" thickBot="1">
      <c r="A82" s="85" t="s">
        <v>64</v>
      </c>
      <c r="B82" s="32">
        <v>8407</v>
      </c>
      <c r="C82" s="32">
        <v>10327580.573620111</v>
      </c>
      <c r="D82" s="33">
        <v>5737</v>
      </c>
      <c r="E82" s="19"/>
      <c r="F82" s="68" t="s">
        <v>64</v>
      </c>
      <c r="G82" s="57">
        <v>10324</v>
      </c>
      <c r="H82" s="57">
        <v>11872458.416581003</v>
      </c>
      <c r="I82" s="58">
        <v>6818</v>
      </c>
      <c r="K82" s="13" t="s">
        <v>64</v>
      </c>
      <c r="L82" s="97">
        <v>-0.18568384347152267</v>
      </c>
      <c r="M82" s="97">
        <v>-0.1301228261876517</v>
      </c>
      <c r="N82" s="98">
        <v>-0.15855089469052508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15870</v>
      </c>
      <c r="C84" s="78">
        <v>15593850.312052818</v>
      </c>
      <c r="D84" s="78">
        <v>11845</v>
      </c>
      <c r="E84" s="19"/>
      <c r="F84" s="47" t="s">
        <v>65</v>
      </c>
      <c r="G84" s="48">
        <v>15800</v>
      </c>
      <c r="H84" s="48">
        <v>16838793.655933682</v>
      </c>
      <c r="I84" s="51">
        <v>11026</v>
      </c>
      <c r="K84" s="91" t="s">
        <v>65</v>
      </c>
      <c r="L84" s="92">
        <v>4.4303797468354666E-3</v>
      </c>
      <c r="M84" s="92">
        <v>-7.3933048252667999E-2</v>
      </c>
      <c r="N84" s="92">
        <v>7.4278976963540799E-2</v>
      </c>
      <c r="O84" s="5"/>
      <c r="P84" s="5"/>
      <c r="Q84" s="5"/>
      <c r="R84" s="5"/>
    </row>
    <row r="85" spans="1:18" ht="13.5" thickBot="1">
      <c r="A85" s="36" t="s">
        <v>66</v>
      </c>
      <c r="B85" s="28">
        <v>3670</v>
      </c>
      <c r="C85" s="28">
        <v>3919011.3186394982</v>
      </c>
      <c r="D85" s="29">
        <v>2474</v>
      </c>
      <c r="E85" s="19"/>
      <c r="F85" s="69" t="s">
        <v>66</v>
      </c>
      <c r="G85" s="53">
        <v>3599</v>
      </c>
      <c r="H85" s="53">
        <v>4694517.1497005941</v>
      </c>
      <c r="I85" s="54">
        <v>2128</v>
      </c>
      <c r="K85" s="9" t="s">
        <v>66</v>
      </c>
      <c r="L85" s="95">
        <v>1.9727702139483272E-2</v>
      </c>
      <c r="M85" s="95">
        <v>-0.16519394994873027</v>
      </c>
      <c r="N85" s="96">
        <v>0.16259398496240607</v>
      </c>
    </row>
    <row r="86" spans="1:18" ht="13.5" thickBot="1">
      <c r="A86" s="37" t="s">
        <v>67</v>
      </c>
      <c r="B86" s="28">
        <v>2623</v>
      </c>
      <c r="C86" s="28">
        <v>2952040.8661201764</v>
      </c>
      <c r="D86" s="29">
        <v>1941</v>
      </c>
      <c r="E86" s="19"/>
      <c r="F86" s="64" t="s">
        <v>67</v>
      </c>
      <c r="G86" s="72">
        <v>3093</v>
      </c>
      <c r="H86" s="72">
        <v>3106746.4120121188</v>
      </c>
      <c r="I86" s="73">
        <v>2299</v>
      </c>
      <c r="K86" s="10" t="s">
        <v>67</v>
      </c>
      <c r="L86" s="95">
        <v>-0.15195602974458455</v>
      </c>
      <c r="M86" s="95">
        <v>-4.9796644262234957E-2</v>
      </c>
      <c r="N86" s="96">
        <v>-0.15571987820791644</v>
      </c>
    </row>
    <row r="87" spans="1:18" ht="13.5" thickBot="1">
      <c r="A87" s="38" t="s">
        <v>68</v>
      </c>
      <c r="B87" s="32">
        <v>9577</v>
      </c>
      <c r="C87" s="32">
        <v>8722798.1272931434</v>
      </c>
      <c r="D87" s="33">
        <v>7430</v>
      </c>
      <c r="E87" s="19"/>
      <c r="F87" s="65" t="s">
        <v>68</v>
      </c>
      <c r="G87" s="70">
        <v>9108</v>
      </c>
      <c r="H87" s="70">
        <v>9037530.094220968</v>
      </c>
      <c r="I87" s="71">
        <v>6599</v>
      </c>
      <c r="K87" s="11" t="s">
        <v>68</v>
      </c>
      <c r="L87" s="97">
        <v>5.149319279754061E-2</v>
      </c>
      <c r="M87" s="97">
        <v>-3.4824997941537039E-2</v>
      </c>
      <c r="N87" s="98">
        <v>0.1259281709349902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2293</v>
      </c>
      <c r="C89" s="78">
        <v>2634175.4925804804</v>
      </c>
      <c r="D89" s="78">
        <v>1493</v>
      </c>
      <c r="E89" s="19"/>
      <c r="F89" s="50" t="s">
        <v>69</v>
      </c>
      <c r="G89" s="48">
        <v>2283</v>
      </c>
      <c r="H89" s="48">
        <v>2181998.2095321803</v>
      </c>
      <c r="I89" s="51">
        <v>1598</v>
      </c>
      <c r="K89" s="94" t="s">
        <v>69</v>
      </c>
      <c r="L89" s="92">
        <v>4.3802014892684316E-3</v>
      </c>
      <c r="M89" s="92">
        <v>0.20723082222200673</v>
      </c>
      <c r="N89" s="92">
        <v>-6.5707133917396798E-2</v>
      </c>
      <c r="O89" s="5"/>
      <c r="P89" s="5"/>
      <c r="Q89" s="5"/>
      <c r="R89" s="5"/>
    </row>
    <row r="90" spans="1:18" ht="13.5" thickBot="1">
      <c r="A90" s="84" t="s">
        <v>70</v>
      </c>
      <c r="B90" s="32">
        <v>2293</v>
      </c>
      <c r="C90" s="32">
        <v>2634175.4925804804</v>
      </c>
      <c r="D90" s="33">
        <v>1493</v>
      </c>
      <c r="E90" s="19"/>
      <c r="F90" s="67" t="s">
        <v>70</v>
      </c>
      <c r="G90" s="57">
        <v>2283</v>
      </c>
      <c r="H90" s="57">
        <v>2181998.2095321803</v>
      </c>
      <c r="I90" s="58">
        <v>1598</v>
      </c>
      <c r="K90" s="12" t="s">
        <v>70</v>
      </c>
      <c r="L90" s="97">
        <v>4.3802014892684316E-3</v>
      </c>
      <c r="M90" s="97">
        <v>0.20723082222200673</v>
      </c>
      <c r="N90" s="98">
        <v>-6.5707133917396798E-2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T92"/>
  <sheetViews>
    <sheetView zoomScale="80" zoomScaleNormal="80" workbookViewId="0">
      <selection activeCell="M79" sqref="M79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93</v>
      </c>
      <c r="B2" s="25">
        <v>2018</v>
      </c>
      <c r="C2" s="24"/>
      <c r="D2" s="24"/>
      <c r="F2" s="42" t="s">
        <v>93</v>
      </c>
      <c r="G2" s="43">
        <v>2017</v>
      </c>
      <c r="K2" s="1" t="s">
        <v>93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331757</v>
      </c>
      <c r="C6" s="78">
        <v>283154713.01700169</v>
      </c>
      <c r="D6" s="78">
        <v>215709</v>
      </c>
      <c r="E6" s="19"/>
      <c r="F6" s="47" t="s">
        <v>1</v>
      </c>
      <c r="G6" s="48">
        <v>318332</v>
      </c>
      <c r="H6" s="48">
        <v>289279009.26288623</v>
      </c>
      <c r="I6" s="48">
        <v>196182</v>
      </c>
      <c r="K6" s="91" t="s">
        <v>1</v>
      </c>
      <c r="L6" s="92">
        <v>4.2172951509744649E-2</v>
      </c>
      <c r="M6" s="92">
        <v>-2.1170897471924799E-2</v>
      </c>
      <c r="N6" s="92">
        <v>9.9535125546686309E-2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33895</v>
      </c>
      <c r="C8" s="80">
        <v>24330381.125969701</v>
      </c>
      <c r="D8" s="80">
        <v>23720</v>
      </c>
      <c r="E8" s="19"/>
      <c r="F8" s="50" t="s">
        <v>4</v>
      </c>
      <c r="G8" s="48">
        <v>28354</v>
      </c>
      <c r="H8" s="48">
        <v>24151132.350000307</v>
      </c>
      <c r="I8" s="51">
        <v>18493</v>
      </c>
      <c r="K8" s="94" t="s">
        <v>4</v>
      </c>
      <c r="L8" s="92">
        <v>0.19542216265782608</v>
      </c>
      <c r="M8" s="92">
        <v>7.4219615615411794E-3</v>
      </c>
      <c r="N8" s="92">
        <v>0.28264748823879304</v>
      </c>
      <c r="O8" s="5"/>
      <c r="P8" s="5"/>
      <c r="Q8" s="5"/>
      <c r="R8" s="5"/>
    </row>
    <row r="9" spans="1:18" ht="13.5" thickBot="1">
      <c r="A9" s="27" t="s">
        <v>5</v>
      </c>
      <c r="B9" s="28">
        <v>2158</v>
      </c>
      <c r="C9" s="28">
        <v>1428402.8444822407</v>
      </c>
      <c r="D9" s="29">
        <v>1061</v>
      </c>
      <c r="E9" s="20"/>
      <c r="F9" s="52" t="s">
        <v>5</v>
      </c>
      <c r="G9" s="53">
        <v>2085</v>
      </c>
      <c r="H9" s="53">
        <v>1641963.8573811976</v>
      </c>
      <c r="I9" s="54">
        <v>1093</v>
      </c>
      <c r="K9" s="6" t="s">
        <v>5</v>
      </c>
      <c r="L9" s="95">
        <v>3.5011990407673776E-2</v>
      </c>
      <c r="M9" s="95">
        <v>-0.13006438110006258</v>
      </c>
      <c r="N9" s="95">
        <v>-2.9277218664226945E-2</v>
      </c>
    </row>
    <row r="10" spans="1:18" ht="13.5" thickBot="1">
      <c r="A10" s="30" t="s">
        <v>6</v>
      </c>
      <c r="B10" s="28">
        <v>5938</v>
      </c>
      <c r="C10" s="28">
        <v>4636937.2287113424</v>
      </c>
      <c r="D10" s="29">
        <v>4977</v>
      </c>
      <c r="E10" s="19"/>
      <c r="F10" s="55" t="s">
        <v>6</v>
      </c>
      <c r="G10" s="72">
        <v>3838</v>
      </c>
      <c r="H10" s="72">
        <v>4271777.4768107198</v>
      </c>
      <c r="I10" s="73">
        <v>2721</v>
      </c>
      <c r="K10" s="7" t="s">
        <v>6</v>
      </c>
      <c r="L10" s="106">
        <v>0.54715997915581038</v>
      </c>
      <c r="M10" s="106">
        <v>8.5481922661675869E-2</v>
      </c>
      <c r="N10" s="108">
        <v>0.8291069459757443</v>
      </c>
    </row>
    <row r="11" spans="1:18" ht="13.5" thickBot="1">
      <c r="A11" s="30" t="s">
        <v>7</v>
      </c>
      <c r="B11" s="28">
        <v>2072</v>
      </c>
      <c r="C11" s="28">
        <v>1671839.1078150158</v>
      </c>
      <c r="D11" s="29">
        <v>1250</v>
      </c>
      <c r="E11" s="19"/>
      <c r="F11" s="55" t="s">
        <v>7</v>
      </c>
      <c r="G11" s="72">
        <v>1939</v>
      </c>
      <c r="H11" s="72">
        <v>1854145.3112378949</v>
      </c>
      <c r="I11" s="73">
        <v>1158</v>
      </c>
      <c r="K11" s="7" t="s">
        <v>7</v>
      </c>
      <c r="L11" s="106">
        <v>6.8592057761732939E-2</v>
      </c>
      <c r="M11" s="106">
        <v>-9.8323579235095049E-2</v>
      </c>
      <c r="N11" s="108">
        <v>7.9447322970638945E-2</v>
      </c>
    </row>
    <row r="12" spans="1:18" ht="13.5" thickBot="1">
      <c r="A12" s="30" t="s">
        <v>8</v>
      </c>
      <c r="B12" s="28">
        <v>2318</v>
      </c>
      <c r="C12" s="28">
        <v>1640019.2281943159</v>
      </c>
      <c r="D12" s="29">
        <v>1705</v>
      </c>
      <c r="E12" s="19"/>
      <c r="F12" s="55" t="s">
        <v>8</v>
      </c>
      <c r="G12" s="72">
        <v>1807</v>
      </c>
      <c r="H12" s="72">
        <v>1196708.7996856498</v>
      </c>
      <c r="I12" s="73">
        <v>1372</v>
      </c>
      <c r="K12" s="7" t="s">
        <v>8</v>
      </c>
      <c r="L12" s="106">
        <v>0.28278915329275045</v>
      </c>
      <c r="M12" s="106">
        <v>0.37044135434210435</v>
      </c>
      <c r="N12" s="108">
        <v>0.24271137026239065</v>
      </c>
    </row>
    <row r="13" spans="1:18" ht="13.5" thickBot="1">
      <c r="A13" s="30" t="s">
        <v>9</v>
      </c>
      <c r="B13" s="28">
        <v>2442</v>
      </c>
      <c r="C13" s="28">
        <v>1173240.1597461703</v>
      </c>
      <c r="D13" s="29">
        <v>1796</v>
      </c>
      <c r="E13" s="19"/>
      <c r="F13" s="55" t="s">
        <v>9</v>
      </c>
      <c r="G13" s="72">
        <v>2606</v>
      </c>
      <c r="H13" s="72">
        <v>1171856.7296137237</v>
      </c>
      <c r="I13" s="73">
        <v>2026</v>
      </c>
      <c r="K13" s="7" t="s">
        <v>9</v>
      </c>
      <c r="L13" s="106">
        <v>-6.2931696085955502E-2</v>
      </c>
      <c r="M13" s="106">
        <v>1.1805454519193681E-3</v>
      </c>
      <c r="N13" s="108">
        <v>-0.11352418558736421</v>
      </c>
    </row>
    <row r="14" spans="1:18" ht="13.5" thickBot="1">
      <c r="A14" s="30" t="s">
        <v>10</v>
      </c>
      <c r="B14" s="28">
        <v>1452</v>
      </c>
      <c r="C14" s="28">
        <v>1276074.3026874962</v>
      </c>
      <c r="D14" s="29">
        <v>958</v>
      </c>
      <c r="E14" s="19"/>
      <c r="F14" s="55" t="s">
        <v>10</v>
      </c>
      <c r="G14" s="72">
        <v>1647</v>
      </c>
      <c r="H14" s="72">
        <v>1681949.6715624605</v>
      </c>
      <c r="I14" s="73">
        <v>900</v>
      </c>
      <c r="K14" s="7" t="s">
        <v>10</v>
      </c>
      <c r="L14" s="106">
        <v>-0.11839708561020035</v>
      </c>
      <c r="M14" s="106">
        <v>-0.24131243386011847</v>
      </c>
      <c r="N14" s="108">
        <v>6.4444444444444526E-2</v>
      </c>
    </row>
    <row r="15" spans="1:18" ht="13.5" thickBot="1">
      <c r="A15" s="30" t="s">
        <v>11</v>
      </c>
      <c r="B15" s="28">
        <v>5761</v>
      </c>
      <c r="C15" s="28">
        <v>4024156.8092122078</v>
      </c>
      <c r="D15" s="29">
        <v>4080</v>
      </c>
      <c r="E15" s="19"/>
      <c r="F15" s="55" t="s">
        <v>11</v>
      </c>
      <c r="G15" s="72">
        <v>4859</v>
      </c>
      <c r="H15" s="72">
        <v>3656482.3715635971</v>
      </c>
      <c r="I15" s="73">
        <v>3297</v>
      </c>
      <c r="K15" s="7" t="s">
        <v>11</v>
      </c>
      <c r="L15" s="106">
        <v>0.18563490430129659</v>
      </c>
      <c r="M15" s="106">
        <v>0.1005541392754985</v>
      </c>
      <c r="N15" s="108">
        <v>0.23748862602365794</v>
      </c>
    </row>
    <row r="16" spans="1:18" ht="13.5" thickBot="1">
      <c r="A16" s="31" t="s">
        <v>12</v>
      </c>
      <c r="B16" s="32">
        <v>11754</v>
      </c>
      <c r="C16" s="32">
        <v>8479711.4451209139</v>
      </c>
      <c r="D16" s="33">
        <v>7893</v>
      </c>
      <c r="E16" s="19"/>
      <c r="F16" s="56" t="s">
        <v>12</v>
      </c>
      <c r="G16" s="102">
        <v>9573</v>
      </c>
      <c r="H16" s="102">
        <v>8676248.1321450621</v>
      </c>
      <c r="I16" s="103">
        <v>5926</v>
      </c>
      <c r="K16" s="8" t="s">
        <v>12</v>
      </c>
      <c r="L16" s="109">
        <v>0.22782826700094017</v>
      </c>
      <c r="M16" s="109">
        <v>-2.2652266743730998E-2</v>
      </c>
      <c r="N16" s="110">
        <v>0.33192710091123856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13636</v>
      </c>
      <c r="C18" s="82">
        <v>12195760.213156842</v>
      </c>
      <c r="D18" s="82">
        <v>8500</v>
      </c>
      <c r="E18" s="19"/>
      <c r="F18" s="61" t="s">
        <v>13</v>
      </c>
      <c r="G18" s="62">
        <v>15001</v>
      </c>
      <c r="H18" s="62">
        <v>13800495.802617058</v>
      </c>
      <c r="I18" s="63">
        <v>8537</v>
      </c>
      <c r="K18" s="100" t="s">
        <v>13</v>
      </c>
      <c r="L18" s="101">
        <v>-9.0993933737750776E-2</v>
      </c>
      <c r="M18" s="101">
        <v>-0.11628100992979562</v>
      </c>
      <c r="N18" s="113">
        <v>-4.334075202061638E-3</v>
      </c>
    </row>
    <row r="19" spans="1:18" ht="13.5" thickBot="1">
      <c r="A19" s="36" t="s">
        <v>14</v>
      </c>
      <c r="B19" s="119">
        <v>834</v>
      </c>
      <c r="C19" s="119">
        <v>1446302.149938965</v>
      </c>
      <c r="D19" s="120">
        <v>270</v>
      </c>
      <c r="E19" s="19"/>
      <c r="F19" s="64" t="s">
        <v>14</v>
      </c>
      <c r="G19" s="123">
        <v>638</v>
      </c>
      <c r="H19" s="123">
        <v>1163318.2598148729</v>
      </c>
      <c r="I19" s="124">
        <v>164</v>
      </c>
      <c r="K19" s="9" t="s">
        <v>14</v>
      </c>
      <c r="L19" s="127">
        <v>0.30721003134796243</v>
      </c>
      <c r="M19" s="127">
        <v>0.24325577952255761</v>
      </c>
      <c r="N19" s="129">
        <v>0.64634146341463405</v>
      </c>
    </row>
    <row r="20" spans="1:18" ht="13.5" thickBot="1">
      <c r="A20" s="37" t="s">
        <v>15</v>
      </c>
      <c r="B20" s="119">
        <v>1213</v>
      </c>
      <c r="C20" s="119">
        <v>764394.1399999999</v>
      </c>
      <c r="D20" s="120">
        <v>964</v>
      </c>
      <c r="E20" s="19"/>
      <c r="F20" s="64" t="s">
        <v>15</v>
      </c>
      <c r="G20" s="123">
        <v>1185</v>
      </c>
      <c r="H20" s="123">
        <v>856477.9</v>
      </c>
      <c r="I20" s="124">
        <v>834</v>
      </c>
      <c r="K20" s="10" t="s">
        <v>15</v>
      </c>
      <c r="L20" s="127">
        <v>2.3628691983122341E-2</v>
      </c>
      <c r="M20" s="127">
        <v>-0.10751446126047171</v>
      </c>
      <c r="N20" s="129">
        <v>0.15587529976019177</v>
      </c>
    </row>
    <row r="21" spans="1:18" ht="13.5" thickBot="1">
      <c r="A21" s="38" t="s">
        <v>16</v>
      </c>
      <c r="B21" s="121">
        <v>11589</v>
      </c>
      <c r="C21" s="121">
        <v>9985063.9232178777</v>
      </c>
      <c r="D21" s="122">
        <v>7266</v>
      </c>
      <c r="E21" s="19"/>
      <c r="F21" s="65" t="s">
        <v>16</v>
      </c>
      <c r="G21" s="125">
        <v>13178</v>
      </c>
      <c r="H21" s="125">
        <v>11780699.642802184</v>
      </c>
      <c r="I21" s="126">
        <v>7539</v>
      </c>
      <c r="K21" s="11" t="s">
        <v>16</v>
      </c>
      <c r="L21" s="128">
        <v>-0.12057975413568067</v>
      </c>
      <c r="M21" s="128">
        <v>-0.15242182332366061</v>
      </c>
      <c r="N21" s="130">
        <v>-3.6211699164345412E-2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4837</v>
      </c>
      <c r="C23" s="78">
        <v>4855092.5332339676</v>
      </c>
      <c r="D23" s="78">
        <v>3072</v>
      </c>
      <c r="E23" s="19"/>
      <c r="F23" s="50" t="s">
        <v>17</v>
      </c>
      <c r="G23" s="48">
        <v>6038</v>
      </c>
      <c r="H23" s="48">
        <v>6306626.0864823889</v>
      </c>
      <c r="I23" s="51">
        <v>3984</v>
      </c>
      <c r="K23" s="94" t="s">
        <v>17</v>
      </c>
      <c r="L23" s="92">
        <v>-0.19890692282212652</v>
      </c>
      <c r="M23" s="92">
        <v>-0.23016007820086803</v>
      </c>
      <c r="N23" s="92">
        <v>-0.22891566265060237</v>
      </c>
      <c r="O23" s="5"/>
      <c r="P23" s="5"/>
      <c r="Q23" s="5"/>
      <c r="R23" s="5"/>
    </row>
    <row r="24" spans="1:18" ht="13.5" thickBot="1">
      <c r="A24" s="84" t="s">
        <v>18</v>
      </c>
      <c r="B24" s="32">
        <v>4837</v>
      </c>
      <c r="C24" s="32">
        <v>4855092.5332339676</v>
      </c>
      <c r="D24" s="33">
        <v>3072</v>
      </c>
      <c r="E24" s="19"/>
      <c r="F24" s="67" t="s">
        <v>18</v>
      </c>
      <c r="G24" s="57">
        <v>6038</v>
      </c>
      <c r="H24" s="57">
        <v>6306626.0864823889</v>
      </c>
      <c r="I24" s="58">
        <v>3984</v>
      </c>
      <c r="K24" s="12" t="s">
        <v>18</v>
      </c>
      <c r="L24" s="97">
        <v>-0.19890692282212652</v>
      </c>
      <c r="M24" s="97">
        <v>-0.23016007820086803</v>
      </c>
      <c r="N24" s="98">
        <v>-0.22891566265060237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2148</v>
      </c>
      <c r="C26" s="78">
        <v>1060341.1602887344</v>
      </c>
      <c r="D26" s="78">
        <v>1709</v>
      </c>
      <c r="E26" s="19"/>
      <c r="F26" s="47" t="s">
        <v>19</v>
      </c>
      <c r="G26" s="48">
        <v>1885</v>
      </c>
      <c r="H26" s="48">
        <v>898744.83331136068</v>
      </c>
      <c r="I26" s="51">
        <v>1502</v>
      </c>
      <c r="K26" s="91" t="s">
        <v>19</v>
      </c>
      <c r="L26" s="92">
        <v>0.13952254641909811</v>
      </c>
      <c r="M26" s="92">
        <v>0.17980223194383615</v>
      </c>
      <c r="N26" s="92">
        <v>0.13781624500665779</v>
      </c>
      <c r="O26" s="5"/>
      <c r="P26" s="5"/>
      <c r="Q26" s="5"/>
      <c r="R26" s="5"/>
    </row>
    <row r="27" spans="1:18" ht="13.5" thickBot="1">
      <c r="A27" s="85" t="s">
        <v>20</v>
      </c>
      <c r="B27" s="32">
        <v>2148</v>
      </c>
      <c r="C27" s="32">
        <v>1060341.1602887344</v>
      </c>
      <c r="D27" s="33">
        <v>1709</v>
      </c>
      <c r="E27" s="19"/>
      <c r="F27" s="68" t="s">
        <v>20</v>
      </c>
      <c r="G27" s="57">
        <v>1885</v>
      </c>
      <c r="H27" s="57">
        <v>898744.83331136068</v>
      </c>
      <c r="I27" s="58">
        <v>1502</v>
      </c>
      <c r="K27" s="13" t="s">
        <v>20</v>
      </c>
      <c r="L27" s="97">
        <v>0.13952254641909811</v>
      </c>
      <c r="M27" s="97">
        <v>0.17980223194383615</v>
      </c>
      <c r="N27" s="98">
        <v>0.13781624500665779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15857</v>
      </c>
      <c r="C29" s="78">
        <v>8299651.3761260975</v>
      </c>
      <c r="D29" s="78">
        <v>12404</v>
      </c>
      <c r="E29" s="19"/>
      <c r="F29" s="47" t="s">
        <v>21</v>
      </c>
      <c r="G29" s="48">
        <v>15599</v>
      </c>
      <c r="H29" s="48">
        <v>8394463.6613587495</v>
      </c>
      <c r="I29" s="51">
        <v>12020</v>
      </c>
      <c r="K29" s="91" t="s">
        <v>21</v>
      </c>
      <c r="L29" s="92">
        <v>1.6539521764215692E-2</v>
      </c>
      <c r="M29" s="92">
        <v>-1.1294620961800117E-2</v>
      </c>
      <c r="N29" s="92">
        <v>3.1946755407654015E-2</v>
      </c>
      <c r="O29" s="5"/>
      <c r="P29" s="5"/>
      <c r="Q29" s="5"/>
      <c r="R29" s="5"/>
    </row>
    <row r="30" spans="1:18" ht="13.5" thickBot="1">
      <c r="A30" s="86" t="s">
        <v>22</v>
      </c>
      <c r="B30" s="28">
        <v>7009</v>
      </c>
      <c r="C30" s="28">
        <v>3851519.8067472815</v>
      </c>
      <c r="D30" s="29">
        <v>5438</v>
      </c>
      <c r="E30" s="19"/>
      <c r="F30" s="69" t="s">
        <v>22</v>
      </c>
      <c r="G30" s="53">
        <v>7016</v>
      </c>
      <c r="H30" s="53">
        <v>4114379.3963404521</v>
      </c>
      <c r="I30" s="54">
        <v>5359</v>
      </c>
      <c r="K30" s="14" t="s">
        <v>22</v>
      </c>
      <c r="L30" s="95">
        <v>-9.9771949828963979E-4</v>
      </c>
      <c r="M30" s="95">
        <v>-6.3888028854843126E-2</v>
      </c>
      <c r="N30" s="96">
        <v>1.4741556260496447E-2</v>
      </c>
    </row>
    <row r="31" spans="1:18" ht="13.5" thickBot="1">
      <c r="A31" s="87" t="s">
        <v>23</v>
      </c>
      <c r="B31" s="32">
        <v>8848</v>
      </c>
      <c r="C31" s="32">
        <v>4448131.5693788156</v>
      </c>
      <c r="D31" s="33">
        <v>6966</v>
      </c>
      <c r="E31" s="19"/>
      <c r="F31" s="69" t="s">
        <v>23</v>
      </c>
      <c r="G31" s="70">
        <v>8583</v>
      </c>
      <c r="H31" s="70">
        <v>4280084.2650182974</v>
      </c>
      <c r="I31" s="71">
        <v>6661</v>
      </c>
      <c r="K31" s="15" t="s">
        <v>23</v>
      </c>
      <c r="L31" s="97">
        <v>3.0874985436327718E-2</v>
      </c>
      <c r="M31" s="97">
        <v>3.9262615863428607E-2</v>
      </c>
      <c r="N31" s="98">
        <v>4.5788920582495063E-2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9472</v>
      </c>
      <c r="C33" s="78">
        <v>6896488.0888467012</v>
      </c>
      <c r="D33" s="78">
        <v>5830</v>
      </c>
      <c r="E33" s="19"/>
      <c r="F33" s="50" t="s">
        <v>24</v>
      </c>
      <c r="G33" s="48">
        <v>8226</v>
      </c>
      <c r="H33" s="48">
        <v>6482953.7948352834</v>
      </c>
      <c r="I33" s="51">
        <v>4854</v>
      </c>
      <c r="K33" s="94" t="s">
        <v>24</v>
      </c>
      <c r="L33" s="92">
        <v>0.15147094578166787</v>
      </c>
      <c r="M33" s="92">
        <v>6.378794406044741E-2</v>
      </c>
      <c r="N33" s="92">
        <v>0.20107128141738762</v>
      </c>
      <c r="O33" s="5"/>
      <c r="P33" s="5"/>
      <c r="Q33" s="5"/>
      <c r="R33" s="5"/>
    </row>
    <row r="34" spans="1:18" ht="13.5" thickBot="1">
      <c r="A34" s="84" t="s">
        <v>25</v>
      </c>
      <c r="B34" s="32">
        <v>9472</v>
      </c>
      <c r="C34" s="32">
        <v>6896488.0888467012</v>
      </c>
      <c r="D34" s="33">
        <v>5830</v>
      </c>
      <c r="E34" s="19"/>
      <c r="F34" s="67" t="s">
        <v>25</v>
      </c>
      <c r="G34" s="57">
        <v>8226</v>
      </c>
      <c r="H34" s="57">
        <v>6482953.7948352834</v>
      </c>
      <c r="I34" s="58">
        <v>4854</v>
      </c>
      <c r="K34" s="12" t="s">
        <v>25</v>
      </c>
      <c r="L34" s="97">
        <v>0.15147094578166787</v>
      </c>
      <c r="M34" s="97">
        <v>6.378794406044741E-2</v>
      </c>
      <c r="N34" s="98">
        <v>0.20107128141738762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13883</v>
      </c>
      <c r="C36" s="78">
        <v>13183604.686717145</v>
      </c>
      <c r="D36" s="78">
        <v>9322</v>
      </c>
      <c r="E36" s="19"/>
      <c r="F36" s="47" t="s">
        <v>26</v>
      </c>
      <c r="G36" s="48">
        <v>13646</v>
      </c>
      <c r="H36" s="48">
        <v>13386365.773363968</v>
      </c>
      <c r="I36" s="51">
        <v>8290</v>
      </c>
      <c r="K36" s="91" t="s">
        <v>26</v>
      </c>
      <c r="L36" s="92">
        <v>1.7367726806390094E-2</v>
      </c>
      <c r="M36" s="92">
        <v>-1.514683597323141E-2</v>
      </c>
      <c r="N36" s="107">
        <v>0.124487334137515</v>
      </c>
    </row>
    <row r="37" spans="1:18" ht="13.5" thickBot="1">
      <c r="A37" s="36" t="s">
        <v>27</v>
      </c>
      <c r="B37" s="32">
        <v>1109</v>
      </c>
      <c r="C37" s="32">
        <v>1386385.8851276829</v>
      </c>
      <c r="D37" s="32">
        <v>553</v>
      </c>
      <c r="E37" s="19"/>
      <c r="F37" s="69" t="s">
        <v>27</v>
      </c>
      <c r="G37" s="105">
        <v>1031</v>
      </c>
      <c r="H37" s="105">
        <v>1171570.2890600199</v>
      </c>
      <c r="I37" s="105">
        <v>528</v>
      </c>
      <c r="K37" s="9" t="s">
        <v>27</v>
      </c>
      <c r="L37" s="95">
        <v>7.5654704170708076E-2</v>
      </c>
      <c r="M37" s="95">
        <v>0.18335698512806675</v>
      </c>
      <c r="N37" s="96">
        <v>4.7348484848484862E-2</v>
      </c>
    </row>
    <row r="38" spans="1:18" ht="13.5" thickBot="1">
      <c r="A38" s="37" t="s">
        <v>28</v>
      </c>
      <c r="B38" s="32">
        <v>1084</v>
      </c>
      <c r="C38" s="32">
        <v>1308807.3361992869</v>
      </c>
      <c r="D38" s="32">
        <v>428</v>
      </c>
      <c r="E38" s="19"/>
      <c r="F38" s="64" t="s">
        <v>28</v>
      </c>
      <c r="G38" s="105">
        <v>1421</v>
      </c>
      <c r="H38" s="105">
        <v>1799934.215289345</v>
      </c>
      <c r="I38" s="105">
        <v>549</v>
      </c>
      <c r="K38" s="10" t="s">
        <v>28</v>
      </c>
      <c r="L38" s="106">
        <v>-0.23715693173821251</v>
      </c>
      <c r="M38" s="106">
        <v>-0.27285823832795353</v>
      </c>
      <c r="N38" s="108">
        <v>-0.22040072859744986</v>
      </c>
    </row>
    <row r="39" spans="1:18" ht="13.5" thickBot="1">
      <c r="A39" s="37" t="s">
        <v>29</v>
      </c>
      <c r="B39" s="32">
        <v>1199</v>
      </c>
      <c r="C39" s="32">
        <v>1188109.0321918584</v>
      </c>
      <c r="D39" s="32">
        <v>762</v>
      </c>
      <c r="E39" s="19"/>
      <c r="F39" s="64" t="s">
        <v>29</v>
      </c>
      <c r="G39" s="105">
        <v>1090</v>
      </c>
      <c r="H39" s="105">
        <v>1232284.6924956082</v>
      </c>
      <c r="I39" s="105">
        <v>630</v>
      </c>
      <c r="K39" s="10" t="s">
        <v>29</v>
      </c>
      <c r="L39" s="106">
        <v>0.10000000000000009</v>
      </c>
      <c r="M39" s="106">
        <v>-3.5848583182743088E-2</v>
      </c>
      <c r="N39" s="108">
        <v>0.20952380952380945</v>
      </c>
    </row>
    <row r="40" spans="1:18" ht="13.5" thickBot="1">
      <c r="A40" s="37" t="s">
        <v>30</v>
      </c>
      <c r="B40" s="32">
        <v>6995</v>
      </c>
      <c r="C40" s="32">
        <v>6364367.6086739115</v>
      </c>
      <c r="D40" s="32">
        <v>5254</v>
      </c>
      <c r="E40" s="19"/>
      <c r="F40" s="64" t="s">
        <v>30</v>
      </c>
      <c r="G40" s="105">
        <v>7517</v>
      </c>
      <c r="H40" s="105">
        <v>7165349.1908069439</v>
      </c>
      <c r="I40" s="105">
        <v>4839</v>
      </c>
      <c r="K40" s="10" t="s">
        <v>30</v>
      </c>
      <c r="L40" s="106">
        <v>-6.9442596780630583E-2</v>
      </c>
      <c r="M40" s="106">
        <v>-0.11178542186899731</v>
      </c>
      <c r="N40" s="108">
        <v>8.5761520975408123E-2</v>
      </c>
    </row>
    <row r="41" spans="1:18" ht="14.25" customHeight="1" thickBot="1">
      <c r="A41" s="38" t="s">
        <v>31</v>
      </c>
      <c r="B41" s="32">
        <v>3496</v>
      </c>
      <c r="C41" s="32">
        <v>2935934.8245244054</v>
      </c>
      <c r="D41" s="32">
        <v>2325</v>
      </c>
      <c r="E41" s="19"/>
      <c r="F41" s="65" t="s">
        <v>31</v>
      </c>
      <c r="G41" s="105">
        <v>2587</v>
      </c>
      <c r="H41" s="105">
        <v>2017227.385712052</v>
      </c>
      <c r="I41" s="105">
        <v>1744</v>
      </c>
      <c r="K41" s="11" t="s">
        <v>31</v>
      </c>
      <c r="L41" s="111">
        <v>0.35137224584460758</v>
      </c>
      <c r="M41" s="111">
        <v>0.45543077856245895</v>
      </c>
      <c r="N41" s="112">
        <v>0.33314220183486243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19427</v>
      </c>
      <c r="C43" s="78">
        <v>16362153.827371052</v>
      </c>
      <c r="D43" s="78">
        <v>12965</v>
      </c>
      <c r="E43" s="19"/>
      <c r="F43" s="47" t="s">
        <v>32</v>
      </c>
      <c r="G43" s="48">
        <v>21992</v>
      </c>
      <c r="H43" s="48">
        <v>18523894.423662644</v>
      </c>
      <c r="I43" s="51">
        <v>14054</v>
      </c>
      <c r="K43" s="91" t="s">
        <v>32</v>
      </c>
      <c r="L43" s="92">
        <v>-0.11663332120771186</v>
      </c>
      <c r="M43" s="92">
        <v>-0.11670011428753124</v>
      </c>
      <c r="N43" s="92">
        <v>-7.7486836487832611E-2</v>
      </c>
    </row>
    <row r="44" spans="1:18" ht="13.5" thickBot="1">
      <c r="A44" s="36" t="s">
        <v>33</v>
      </c>
      <c r="B44" s="119">
        <v>789</v>
      </c>
      <c r="C44" s="119">
        <v>514354.92700000003</v>
      </c>
      <c r="D44" s="120">
        <v>639</v>
      </c>
      <c r="E44" s="132"/>
      <c r="F44" s="133" t="s">
        <v>33</v>
      </c>
      <c r="G44" s="123">
        <v>831</v>
      </c>
      <c r="H44" s="123">
        <v>479167.08999999997</v>
      </c>
      <c r="I44" s="124">
        <v>615</v>
      </c>
      <c r="J44" s="134"/>
      <c r="K44" s="135" t="s">
        <v>33</v>
      </c>
      <c r="L44" s="140">
        <v>-5.0541516245487417E-2</v>
      </c>
      <c r="M44" s="140">
        <v>7.3435421034445447E-2</v>
      </c>
      <c r="N44" s="141">
        <v>3.9024390243902474E-2</v>
      </c>
    </row>
    <row r="45" spans="1:18" ht="13.5" thickBot="1">
      <c r="A45" s="37" t="s">
        <v>34</v>
      </c>
      <c r="B45" s="119">
        <v>3161</v>
      </c>
      <c r="C45" s="119">
        <v>3018205.10870098</v>
      </c>
      <c r="D45" s="120">
        <v>2111</v>
      </c>
      <c r="E45" s="132"/>
      <c r="F45" s="136" t="s">
        <v>34</v>
      </c>
      <c r="G45" s="123">
        <v>4177</v>
      </c>
      <c r="H45" s="123">
        <v>4348225.7284017308</v>
      </c>
      <c r="I45" s="124">
        <v>2516</v>
      </c>
      <c r="J45" s="134"/>
      <c r="K45" s="137" t="s">
        <v>34</v>
      </c>
      <c r="L45" s="127">
        <v>-0.24323677280344747</v>
      </c>
      <c r="M45" s="127">
        <v>-0.30587662710639085</v>
      </c>
      <c r="N45" s="129">
        <v>-0.16096979332273453</v>
      </c>
    </row>
    <row r="46" spans="1:18" ht="13.5" thickBot="1">
      <c r="A46" s="37" t="s">
        <v>35</v>
      </c>
      <c r="B46" s="119">
        <v>885</v>
      </c>
      <c r="C46" s="119">
        <v>550330.77804552927</v>
      </c>
      <c r="D46" s="120">
        <v>610</v>
      </c>
      <c r="E46" s="132"/>
      <c r="F46" s="136" t="s">
        <v>35</v>
      </c>
      <c r="G46" s="123">
        <v>1103</v>
      </c>
      <c r="H46" s="123">
        <v>674488.670014348</v>
      </c>
      <c r="I46" s="124">
        <v>776</v>
      </c>
      <c r="J46" s="134"/>
      <c r="K46" s="137" t="s">
        <v>35</v>
      </c>
      <c r="L46" s="127">
        <v>-0.19764279238440619</v>
      </c>
      <c r="M46" s="127">
        <v>-0.1840770608736505</v>
      </c>
      <c r="N46" s="129">
        <v>-0.21391752577319589</v>
      </c>
    </row>
    <row r="47" spans="1:18" ht="13.5" thickBot="1">
      <c r="A47" s="37" t="s">
        <v>36</v>
      </c>
      <c r="B47" s="119">
        <v>4154</v>
      </c>
      <c r="C47" s="119">
        <v>3822891.7844767431</v>
      </c>
      <c r="D47" s="120">
        <v>2645</v>
      </c>
      <c r="E47" s="132"/>
      <c r="F47" s="136" t="s">
        <v>36</v>
      </c>
      <c r="G47" s="123">
        <v>5323</v>
      </c>
      <c r="H47" s="123">
        <v>4694491.7112939637</v>
      </c>
      <c r="I47" s="124">
        <v>3562</v>
      </c>
      <c r="J47" s="134"/>
      <c r="K47" s="137" t="s">
        <v>36</v>
      </c>
      <c r="L47" s="127">
        <v>-0.219613000187864</v>
      </c>
      <c r="M47" s="127">
        <v>-0.18566438720518641</v>
      </c>
      <c r="N47" s="129">
        <v>-0.25743964065131952</v>
      </c>
    </row>
    <row r="48" spans="1:18" ht="13.5" thickBot="1">
      <c r="A48" s="37" t="s">
        <v>37</v>
      </c>
      <c r="B48" s="119">
        <v>1461</v>
      </c>
      <c r="C48" s="119">
        <v>1294176.6108447101</v>
      </c>
      <c r="D48" s="120">
        <v>825</v>
      </c>
      <c r="E48" s="132"/>
      <c r="F48" s="136" t="s">
        <v>37</v>
      </c>
      <c r="G48" s="123">
        <v>1639</v>
      </c>
      <c r="H48" s="123">
        <v>1619634.914320275</v>
      </c>
      <c r="I48" s="124">
        <v>866</v>
      </c>
      <c r="J48" s="134"/>
      <c r="K48" s="137" t="s">
        <v>37</v>
      </c>
      <c r="L48" s="127">
        <v>-0.10860280658938382</v>
      </c>
      <c r="M48" s="127">
        <v>-0.20094547270991159</v>
      </c>
      <c r="N48" s="129">
        <v>-4.7344110854503518E-2</v>
      </c>
    </row>
    <row r="49" spans="1:20" ht="13.5" thickBot="1">
      <c r="A49" s="37" t="s">
        <v>38</v>
      </c>
      <c r="B49" s="119">
        <v>2283</v>
      </c>
      <c r="C49" s="119">
        <v>1446444.022578933</v>
      </c>
      <c r="D49" s="120">
        <v>1838</v>
      </c>
      <c r="E49" s="132"/>
      <c r="F49" s="136" t="s">
        <v>38</v>
      </c>
      <c r="G49" s="123">
        <v>2143</v>
      </c>
      <c r="H49" s="123">
        <v>1446535.154551483</v>
      </c>
      <c r="I49" s="124">
        <v>1517</v>
      </c>
      <c r="J49" s="134"/>
      <c r="K49" s="137" t="s">
        <v>38</v>
      </c>
      <c r="L49" s="127">
        <v>6.5328978068128762E-2</v>
      </c>
      <c r="M49" s="127">
        <v>-6.3000178228134196E-5</v>
      </c>
      <c r="N49" s="129">
        <v>0.21160184574818719</v>
      </c>
    </row>
    <row r="50" spans="1:20" ht="13.5" thickBot="1">
      <c r="A50" s="37" t="s">
        <v>39</v>
      </c>
      <c r="B50" s="119">
        <v>500</v>
      </c>
      <c r="C50" s="119">
        <v>673602.911411362</v>
      </c>
      <c r="D50" s="120">
        <v>240</v>
      </c>
      <c r="E50" s="132"/>
      <c r="F50" s="136" t="s">
        <v>39</v>
      </c>
      <c r="G50" s="123">
        <v>485</v>
      </c>
      <c r="H50" s="123">
        <v>565391.83052955603</v>
      </c>
      <c r="I50" s="124">
        <v>234</v>
      </c>
      <c r="J50" s="134"/>
      <c r="K50" s="137" t="s">
        <v>39</v>
      </c>
      <c r="L50" s="127">
        <v>3.0927835051546282E-2</v>
      </c>
      <c r="M50" s="127">
        <v>0.19139130606194565</v>
      </c>
      <c r="N50" s="129">
        <v>2.564102564102555E-2</v>
      </c>
    </row>
    <row r="51" spans="1:20" ht="13.5" thickBot="1">
      <c r="A51" s="37" t="s">
        <v>40</v>
      </c>
      <c r="B51" s="119">
        <v>5022</v>
      </c>
      <c r="C51" s="119">
        <v>4145008.8668127935</v>
      </c>
      <c r="D51" s="120">
        <v>3201</v>
      </c>
      <c r="E51" s="132"/>
      <c r="F51" s="136" t="s">
        <v>40</v>
      </c>
      <c r="G51" s="123">
        <v>5040</v>
      </c>
      <c r="H51" s="123">
        <v>3881996.6045512878</v>
      </c>
      <c r="I51" s="124">
        <v>3006</v>
      </c>
      <c r="J51" s="134"/>
      <c r="K51" s="137" t="s">
        <v>40</v>
      </c>
      <c r="L51" s="127">
        <v>-3.5714285714285587E-3</v>
      </c>
      <c r="M51" s="127">
        <v>6.7751801213104645E-2</v>
      </c>
      <c r="N51" s="129">
        <v>6.4870259481037973E-2</v>
      </c>
    </row>
    <row r="52" spans="1:20" ht="13.5" thickBot="1">
      <c r="A52" s="38" t="s">
        <v>41</v>
      </c>
      <c r="B52" s="121">
        <v>1172</v>
      </c>
      <c r="C52" s="121">
        <v>897138.81750000012</v>
      </c>
      <c r="D52" s="122">
        <v>856</v>
      </c>
      <c r="E52" s="132"/>
      <c r="F52" s="138" t="s">
        <v>41</v>
      </c>
      <c r="G52" s="125">
        <v>1251</v>
      </c>
      <c r="H52" s="125">
        <v>813962.72</v>
      </c>
      <c r="I52" s="126">
        <v>962</v>
      </c>
      <c r="J52" s="134"/>
      <c r="K52" s="139" t="s">
        <v>41</v>
      </c>
      <c r="L52" s="128">
        <v>-6.314948041566748E-2</v>
      </c>
      <c r="M52" s="128">
        <v>0.1021866179571469</v>
      </c>
      <c r="N52" s="130">
        <v>-0.11018711018711014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67456</v>
      </c>
      <c r="C54" s="78">
        <v>68073780.468943432</v>
      </c>
      <c r="D54" s="78">
        <v>40153</v>
      </c>
      <c r="E54" s="19"/>
      <c r="F54" s="47" t="s">
        <v>42</v>
      </c>
      <c r="G54" s="48">
        <v>66187</v>
      </c>
      <c r="H54" s="48">
        <v>72396763.856006607</v>
      </c>
      <c r="I54" s="51">
        <v>35570</v>
      </c>
      <c r="K54" s="91" t="s">
        <v>42</v>
      </c>
      <c r="L54" s="92">
        <v>1.9172949370722447E-2</v>
      </c>
      <c r="M54" s="92">
        <v>-5.9712384322334722E-2</v>
      </c>
      <c r="N54" s="92">
        <v>0.12884453190891199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53767</v>
      </c>
      <c r="C55" s="28">
        <v>54641866.528994076</v>
      </c>
      <c r="D55" s="29">
        <v>32599</v>
      </c>
      <c r="E55" s="19"/>
      <c r="F55" s="69" t="s">
        <v>43</v>
      </c>
      <c r="G55" s="53">
        <v>53167</v>
      </c>
      <c r="H55" s="53">
        <v>59127179.849296011</v>
      </c>
      <c r="I55" s="54">
        <v>28730</v>
      </c>
      <c r="K55" s="9" t="s">
        <v>43</v>
      </c>
      <c r="L55" s="95">
        <v>1.1285195704102247E-2</v>
      </c>
      <c r="M55" s="95">
        <v>-7.5858739275814435E-2</v>
      </c>
      <c r="N55" s="96">
        <v>0.13466759484859026</v>
      </c>
      <c r="R55" s="5"/>
      <c r="S55" s="5"/>
      <c r="T55" s="5"/>
    </row>
    <row r="56" spans="1:20" ht="13.5" thickBot="1">
      <c r="A56" s="37" t="s">
        <v>44</v>
      </c>
      <c r="B56" s="28">
        <v>4042</v>
      </c>
      <c r="C56" s="28">
        <v>3652807.0991845252</v>
      </c>
      <c r="D56" s="29">
        <v>2465</v>
      </c>
      <c r="E56" s="19"/>
      <c r="F56" s="64" t="s">
        <v>44</v>
      </c>
      <c r="G56" s="72">
        <v>3515</v>
      </c>
      <c r="H56" s="72">
        <v>3509568.8393256785</v>
      </c>
      <c r="I56" s="73">
        <v>2067</v>
      </c>
      <c r="K56" s="10" t="s">
        <v>44</v>
      </c>
      <c r="L56" s="95">
        <v>0.14992887624466578</v>
      </c>
      <c r="M56" s="95">
        <v>4.0813634499435647E-2</v>
      </c>
      <c r="N56" s="96">
        <v>0.19254958877600381</v>
      </c>
      <c r="R56" s="5"/>
      <c r="S56" s="5"/>
      <c r="T56" s="5"/>
    </row>
    <row r="57" spans="1:20" ht="13.5" thickBot="1">
      <c r="A57" s="37" t="s">
        <v>45</v>
      </c>
      <c r="B57" s="28">
        <v>1968</v>
      </c>
      <c r="C57" s="28">
        <v>2433653.1194152264</v>
      </c>
      <c r="D57" s="29">
        <v>713</v>
      </c>
      <c r="E57" s="19"/>
      <c r="F57" s="64" t="s">
        <v>45</v>
      </c>
      <c r="G57" s="72">
        <v>2353</v>
      </c>
      <c r="H57" s="72">
        <v>2754802.2086511729</v>
      </c>
      <c r="I57" s="73">
        <v>834</v>
      </c>
      <c r="K57" s="10" t="s">
        <v>45</v>
      </c>
      <c r="L57" s="95">
        <v>-0.16362090947726304</v>
      </c>
      <c r="M57" s="95">
        <v>-0.11657791191956024</v>
      </c>
      <c r="N57" s="96">
        <v>-0.14508393285371701</v>
      </c>
      <c r="R57" s="5"/>
      <c r="S57" s="5"/>
      <c r="T57" s="5"/>
    </row>
    <row r="58" spans="1:20" ht="13.5" thickBot="1">
      <c r="A58" s="38" t="s">
        <v>46</v>
      </c>
      <c r="B58" s="32">
        <v>7679</v>
      </c>
      <c r="C58" s="32">
        <v>7345453.7213495988</v>
      </c>
      <c r="D58" s="33">
        <v>4376</v>
      </c>
      <c r="E58" s="19"/>
      <c r="F58" s="65" t="s">
        <v>46</v>
      </c>
      <c r="G58" s="70">
        <v>7152</v>
      </c>
      <c r="H58" s="70">
        <v>7005212.9587337393</v>
      </c>
      <c r="I58" s="71">
        <v>3939</v>
      </c>
      <c r="K58" s="11" t="s">
        <v>46</v>
      </c>
      <c r="L58" s="97">
        <v>7.3685682326621871E-2</v>
      </c>
      <c r="M58" s="97">
        <v>4.8569653002720647E-2</v>
      </c>
      <c r="N58" s="98">
        <v>0.11094186341711088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36587</v>
      </c>
      <c r="C60" s="78">
        <v>26491045.635528654</v>
      </c>
      <c r="D60" s="78">
        <v>25469</v>
      </c>
      <c r="E60" s="19"/>
      <c r="F60" s="47" t="s">
        <v>47</v>
      </c>
      <c r="G60" s="48">
        <v>34648</v>
      </c>
      <c r="H60" s="48">
        <v>25449609.16219091</v>
      </c>
      <c r="I60" s="51">
        <v>23908</v>
      </c>
      <c r="K60" s="91" t="s">
        <v>47</v>
      </c>
      <c r="L60" s="92">
        <v>5.5962826137150756E-2</v>
      </c>
      <c r="M60" s="92">
        <v>4.0921511473934524E-2</v>
      </c>
      <c r="N60" s="92">
        <v>6.5291952484523907E-2</v>
      </c>
      <c r="O60" s="5"/>
      <c r="P60" s="5"/>
      <c r="Q60" s="5"/>
      <c r="R60" s="5"/>
    </row>
    <row r="61" spans="1:20" ht="13.5" thickBot="1">
      <c r="A61" s="36" t="s">
        <v>48</v>
      </c>
      <c r="B61" s="28">
        <v>5712</v>
      </c>
      <c r="C61" s="28">
        <v>4009797.7594887875</v>
      </c>
      <c r="D61" s="29">
        <v>3730</v>
      </c>
      <c r="E61" s="19"/>
      <c r="F61" s="69" t="s">
        <v>48</v>
      </c>
      <c r="G61" s="53">
        <v>5334</v>
      </c>
      <c r="H61" s="53">
        <v>3574197.0596602391</v>
      </c>
      <c r="I61" s="54">
        <v>3530</v>
      </c>
      <c r="K61" s="9" t="s">
        <v>48</v>
      </c>
      <c r="L61" s="95">
        <v>7.0866141732283561E-2</v>
      </c>
      <c r="M61" s="95">
        <v>0.12187372228154536</v>
      </c>
      <c r="N61" s="96">
        <v>5.6657223796033884E-2</v>
      </c>
    </row>
    <row r="62" spans="1:20" ht="13.5" thickBot="1">
      <c r="A62" s="37" t="s">
        <v>49</v>
      </c>
      <c r="B62" s="28">
        <v>3684</v>
      </c>
      <c r="C62" s="28">
        <v>5445295.3770879339</v>
      </c>
      <c r="D62" s="29">
        <v>1151</v>
      </c>
      <c r="E62" s="19"/>
      <c r="F62" s="64" t="s">
        <v>49</v>
      </c>
      <c r="G62" s="72">
        <v>4387</v>
      </c>
      <c r="H62" s="72">
        <v>5901212.2736555226</v>
      </c>
      <c r="I62" s="73">
        <v>1515</v>
      </c>
      <c r="K62" s="10" t="s">
        <v>49</v>
      </c>
      <c r="L62" s="95">
        <v>-0.16024618190107132</v>
      </c>
      <c r="M62" s="95">
        <v>-7.7258176019682434E-2</v>
      </c>
      <c r="N62" s="96">
        <v>-0.24026402640264022</v>
      </c>
    </row>
    <row r="63" spans="1:20" ht="13.5" thickBot="1">
      <c r="A63" s="38" t="s">
        <v>50</v>
      </c>
      <c r="B63" s="32">
        <v>27191</v>
      </c>
      <c r="C63" s="32">
        <v>17035952.498951934</v>
      </c>
      <c r="D63" s="33">
        <v>20588</v>
      </c>
      <c r="E63" s="19"/>
      <c r="F63" s="65" t="s">
        <v>50</v>
      </c>
      <c r="G63" s="70">
        <v>24927</v>
      </c>
      <c r="H63" s="70">
        <v>15974199.828875149</v>
      </c>
      <c r="I63" s="71">
        <v>18863</v>
      </c>
      <c r="K63" s="11" t="s">
        <v>50</v>
      </c>
      <c r="L63" s="97">
        <v>9.0825209612067193E-2</v>
      </c>
      <c r="M63" s="97">
        <v>6.6466720176966199E-2</v>
      </c>
      <c r="N63" s="98">
        <v>9.1448868154588414E-2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2334</v>
      </c>
      <c r="C65" s="78">
        <v>1699876.5291245603</v>
      </c>
      <c r="D65" s="78">
        <v>1250</v>
      </c>
      <c r="E65" s="19"/>
      <c r="F65" s="47" t="s">
        <v>51</v>
      </c>
      <c r="G65" s="48">
        <v>1675</v>
      </c>
      <c r="H65" s="48">
        <v>1585305.510107765</v>
      </c>
      <c r="I65" s="51">
        <v>816</v>
      </c>
      <c r="K65" s="91" t="s">
        <v>51</v>
      </c>
      <c r="L65" s="92">
        <v>0.39343283582089561</v>
      </c>
      <c r="M65" s="92">
        <v>7.2270624359974001E-2</v>
      </c>
      <c r="N65" s="92">
        <v>0.53186274509803932</v>
      </c>
      <c r="O65" s="5"/>
      <c r="P65" s="5"/>
      <c r="Q65" s="5"/>
      <c r="R65" s="5"/>
    </row>
    <row r="66" spans="1:18" ht="13.5" thickBot="1">
      <c r="A66" s="36" t="s">
        <v>52</v>
      </c>
      <c r="B66" s="28">
        <v>1220</v>
      </c>
      <c r="C66" s="28">
        <v>1012726.5393550491</v>
      </c>
      <c r="D66" s="29">
        <v>551</v>
      </c>
      <c r="E66" s="19"/>
      <c r="F66" s="69" t="s">
        <v>52</v>
      </c>
      <c r="G66" s="53">
        <v>951</v>
      </c>
      <c r="H66" s="53">
        <v>969800.49997165694</v>
      </c>
      <c r="I66" s="54">
        <v>421</v>
      </c>
      <c r="K66" s="9" t="s">
        <v>52</v>
      </c>
      <c r="L66" s="95">
        <v>0.28286014721345953</v>
      </c>
      <c r="M66" s="95">
        <v>4.426275237499544E-2</v>
      </c>
      <c r="N66" s="96">
        <v>0.30878859857482177</v>
      </c>
    </row>
    <row r="67" spans="1:18" ht="13.5" thickBot="1">
      <c r="A67" s="38" t="s">
        <v>53</v>
      </c>
      <c r="B67" s="32">
        <v>1114</v>
      </c>
      <c r="C67" s="32">
        <v>687149.98976951104</v>
      </c>
      <c r="D67" s="33">
        <v>699</v>
      </c>
      <c r="E67" s="19"/>
      <c r="F67" s="65" t="s">
        <v>53</v>
      </c>
      <c r="G67" s="70">
        <v>724</v>
      </c>
      <c r="H67" s="70">
        <v>615505.01013610803</v>
      </c>
      <c r="I67" s="71">
        <v>395</v>
      </c>
      <c r="K67" s="11" t="s">
        <v>53</v>
      </c>
      <c r="L67" s="97">
        <v>0.53867403314917128</v>
      </c>
      <c r="M67" s="97">
        <v>0.11640031917459126</v>
      </c>
      <c r="N67" s="98">
        <v>0.76962025316455707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13135</v>
      </c>
      <c r="C69" s="78">
        <v>10427382.968094667</v>
      </c>
      <c r="D69" s="78">
        <v>8537</v>
      </c>
      <c r="E69" s="19"/>
      <c r="F69" s="47" t="s">
        <v>54</v>
      </c>
      <c r="G69" s="48">
        <v>12464</v>
      </c>
      <c r="H69" s="48">
        <v>9906771.6000249349</v>
      </c>
      <c r="I69" s="51">
        <v>7765</v>
      </c>
      <c r="K69" s="91" t="s">
        <v>54</v>
      </c>
      <c r="L69" s="92">
        <v>5.3835044929396725E-2</v>
      </c>
      <c r="M69" s="92">
        <v>5.2551061949224875E-2</v>
      </c>
      <c r="N69" s="92">
        <v>9.9420476497102284E-2</v>
      </c>
      <c r="O69" s="5"/>
      <c r="P69" s="5"/>
      <c r="Q69" s="5"/>
      <c r="R69" s="5"/>
    </row>
    <row r="70" spans="1:18" ht="13.5" thickBot="1">
      <c r="A70" s="36" t="s">
        <v>55</v>
      </c>
      <c r="B70" s="28">
        <v>5034</v>
      </c>
      <c r="C70" s="28">
        <v>3062650.2173044942</v>
      </c>
      <c r="D70" s="29">
        <v>3693</v>
      </c>
      <c r="E70" s="19"/>
      <c r="F70" s="69" t="s">
        <v>55</v>
      </c>
      <c r="G70" s="53">
        <v>4583</v>
      </c>
      <c r="H70" s="53">
        <v>2684155.2222211724</v>
      </c>
      <c r="I70" s="54">
        <v>3491</v>
      </c>
      <c r="K70" s="9" t="s">
        <v>55</v>
      </c>
      <c r="L70" s="95">
        <v>9.8407156884136926E-2</v>
      </c>
      <c r="M70" s="95">
        <v>0.1410108446597631</v>
      </c>
      <c r="N70" s="96">
        <v>5.7863076482383313E-2</v>
      </c>
    </row>
    <row r="71" spans="1:18" ht="13.5" thickBot="1">
      <c r="A71" s="37" t="s">
        <v>56</v>
      </c>
      <c r="B71" s="28">
        <v>792</v>
      </c>
      <c r="C71" s="28">
        <v>866976.14881053893</v>
      </c>
      <c r="D71" s="29">
        <v>377</v>
      </c>
      <c r="E71" s="19"/>
      <c r="F71" s="64" t="s">
        <v>56</v>
      </c>
      <c r="G71" s="72">
        <v>740</v>
      </c>
      <c r="H71" s="72">
        <v>768902.73016371694</v>
      </c>
      <c r="I71" s="73">
        <v>388</v>
      </c>
      <c r="K71" s="10" t="s">
        <v>56</v>
      </c>
      <c r="L71" s="95">
        <v>7.0270270270270219E-2</v>
      </c>
      <c r="M71" s="95">
        <v>0.12754983796967378</v>
      </c>
      <c r="N71" s="96">
        <v>-2.8350515463917536E-2</v>
      </c>
    </row>
    <row r="72" spans="1:18" ht="13.5" thickBot="1">
      <c r="A72" s="37" t="s">
        <v>57</v>
      </c>
      <c r="B72" s="28">
        <v>907</v>
      </c>
      <c r="C72" s="28">
        <v>739904.67019800202</v>
      </c>
      <c r="D72" s="29">
        <v>578</v>
      </c>
      <c r="E72" s="19"/>
      <c r="F72" s="64" t="s">
        <v>57</v>
      </c>
      <c r="G72" s="72">
        <v>815</v>
      </c>
      <c r="H72" s="72">
        <v>797089.79916495306</v>
      </c>
      <c r="I72" s="73">
        <v>411</v>
      </c>
      <c r="K72" s="10" t="s">
        <v>57</v>
      </c>
      <c r="L72" s="95">
        <v>0.1128834355828221</v>
      </c>
      <c r="M72" s="95">
        <v>-7.1742392170693114E-2</v>
      </c>
      <c r="N72" s="96">
        <v>0.4063260340632604</v>
      </c>
    </row>
    <row r="73" spans="1:18" ht="13.5" thickBot="1">
      <c r="A73" s="38" t="s">
        <v>58</v>
      </c>
      <c r="B73" s="32">
        <v>6402</v>
      </c>
      <c r="C73" s="32">
        <v>5757851.9317816319</v>
      </c>
      <c r="D73" s="33">
        <v>3889</v>
      </c>
      <c r="E73" s="19"/>
      <c r="F73" s="65" t="s">
        <v>58</v>
      </c>
      <c r="G73" s="70">
        <v>6326</v>
      </c>
      <c r="H73" s="70">
        <v>5656623.848475094</v>
      </c>
      <c r="I73" s="71">
        <v>3475</v>
      </c>
      <c r="K73" s="11" t="s">
        <v>58</v>
      </c>
      <c r="L73" s="97">
        <v>1.2013910844135278E-2</v>
      </c>
      <c r="M73" s="97">
        <v>1.7895494913247045E-2</v>
      </c>
      <c r="N73" s="98">
        <v>0.119136690647482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53197</v>
      </c>
      <c r="C75" s="78">
        <v>53009477.300637603</v>
      </c>
      <c r="D75" s="78">
        <v>32925</v>
      </c>
      <c r="E75" s="19"/>
      <c r="F75" s="47" t="s">
        <v>59</v>
      </c>
      <c r="G75" s="48">
        <v>51402</v>
      </c>
      <c r="H75" s="48">
        <v>53034041.480946168</v>
      </c>
      <c r="I75" s="51">
        <v>31168</v>
      </c>
      <c r="K75" s="91" t="s">
        <v>59</v>
      </c>
      <c r="L75" s="92">
        <v>3.4920820201548519E-2</v>
      </c>
      <c r="M75" s="92">
        <v>-4.6317760484826387E-4</v>
      </c>
      <c r="N75" s="92">
        <v>5.6371919917864499E-2</v>
      </c>
      <c r="O75" s="5"/>
      <c r="P75" s="5"/>
      <c r="Q75" s="5"/>
      <c r="R75" s="5"/>
    </row>
    <row r="76" spans="1:18" ht="13.5" thickBot="1">
      <c r="A76" s="85" t="s">
        <v>60</v>
      </c>
      <c r="B76" s="32">
        <v>53197</v>
      </c>
      <c r="C76" s="32">
        <v>53009477.300637603</v>
      </c>
      <c r="D76" s="33">
        <v>32925</v>
      </c>
      <c r="E76" s="19"/>
      <c r="F76" s="68" t="s">
        <v>60</v>
      </c>
      <c r="G76" s="57">
        <v>51402</v>
      </c>
      <c r="H76" s="57">
        <v>53034041.480946168</v>
      </c>
      <c r="I76" s="58">
        <v>31168</v>
      </c>
      <c r="K76" s="13" t="s">
        <v>60</v>
      </c>
      <c r="L76" s="97">
        <v>3.4920820201548519E-2</v>
      </c>
      <c r="M76" s="97">
        <v>-4.6317760484826387E-4</v>
      </c>
      <c r="N76" s="98">
        <v>5.6371919917864499E-2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21084</v>
      </c>
      <c r="C78" s="78">
        <v>13752832.197678499</v>
      </c>
      <c r="D78" s="78">
        <v>12504</v>
      </c>
      <c r="E78" s="19"/>
      <c r="F78" s="47" t="s">
        <v>61</v>
      </c>
      <c r="G78" s="48">
        <v>14489</v>
      </c>
      <c r="H78" s="48">
        <v>11249989.792444289</v>
      </c>
      <c r="I78" s="51">
        <v>7810</v>
      </c>
      <c r="K78" s="91" t="s">
        <v>61</v>
      </c>
      <c r="L78" s="92">
        <v>0.45517288977845261</v>
      </c>
      <c r="M78" s="92">
        <v>0.2224750823254229</v>
      </c>
      <c r="N78" s="92">
        <v>0.60102432778489123</v>
      </c>
      <c r="O78" s="5"/>
      <c r="P78" s="5"/>
      <c r="Q78" s="5"/>
      <c r="R78" s="5"/>
    </row>
    <row r="79" spans="1:18" ht="13.5" thickBot="1">
      <c r="A79" s="85" t="s">
        <v>62</v>
      </c>
      <c r="B79" s="32">
        <v>21084</v>
      </c>
      <c r="C79" s="32">
        <v>13752832.197678499</v>
      </c>
      <c r="D79" s="33">
        <v>12504</v>
      </c>
      <c r="E79" s="19"/>
      <c r="F79" s="68" t="s">
        <v>62</v>
      </c>
      <c r="G79" s="57">
        <v>14489</v>
      </c>
      <c r="H79" s="57">
        <v>11249989.792444289</v>
      </c>
      <c r="I79" s="58">
        <v>7810</v>
      </c>
      <c r="K79" s="13" t="s">
        <v>62</v>
      </c>
      <c r="L79" s="97">
        <v>0.45517288977845261</v>
      </c>
      <c r="M79" s="97">
        <v>0.2224750823254229</v>
      </c>
      <c r="N79" s="98">
        <v>0.60102432778489123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7209</v>
      </c>
      <c r="C81" s="78">
        <v>7952425.465410498</v>
      </c>
      <c r="D81" s="78">
        <v>4611</v>
      </c>
      <c r="E81" s="19"/>
      <c r="F81" s="47" t="s">
        <v>63</v>
      </c>
      <c r="G81" s="48">
        <v>9654</v>
      </c>
      <c r="H81" s="48">
        <v>8553499.3397022337</v>
      </c>
      <c r="I81" s="51">
        <v>6047</v>
      </c>
      <c r="K81" s="91" t="s">
        <v>63</v>
      </c>
      <c r="L81" s="92">
        <v>-0.25326289620882536</v>
      </c>
      <c r="M81" s="92">
        <v>-7.0272276926680699E-2</v>
      </c>
      <c r="N81" s="92">
        <v>-0.23747312717049773</v>
      </c>
      <c r="O81" s="5"/>
      <c r="P81" s="5"/>
      <c r="Q81" s="5"/>
      <c r="R81" s="5"/>
    </row>
    <row r="82" spans="1:18" ht="13.5" thickBot="1">
      <c r="A82" s="85" t="s">
        <v>64</v>
      </c>
      <c r="B82" s="32">
        <v>7209</v>
      </c>
      <c r="C82" s="32">
        <v>7952425.465410498</v>
      </c>
      <c r="D82" s="33">
        <v>4611</v>
      </c>
      <c r="E82" s="19"/>
      <c r="F82" s="68" t="s">
        <v>64</v>
      </c>
      <c r="G82" s="57">
        <v>9654</v>
      </c>
      <c r="H82" s="57">
        <v>8553499.3397022337</v>
      </c>
      <c r="I82" s="58">
        <v>6047</v>
      </c>
      <c r="K82" s="13" t="s">
        <v>64</v>
      </c>
      <c r="L82" s="97">
        <v>-0.25326289620882536</v>
      </c>
      <c r="M82" s="97">
        <v>-7.0272276926680699E-2</v>
      </c>
      <c r="N82" s="98">
        <v>-0.23747312717049773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15419</v>
      </c>
      <c r="C84" s="78">
        <v>12620194.990832284</v>
      </c>
      <c r="D84" s="78">
        <v>11326</v>
      </c>
      <c r="E84" s="19"/>
      <c r="F84" s="47" t="s">
        <v>65</v>
      </c>
      <c r="G84" s="48">
        <v>15076</v>
      </c>
      <c r="H84" s="48">
        <v>13418500.022069793</v>
      </c>
      <c r="I84" s="51">
        <v>10118</v>
      </c>
      <c r="K84" s="91" t="s">
        <v>65</v>
      </c>
      <c r="L84" s="92">
        <v>2.2751392942425008E-2</v>
      </c>
      <c r="M84" s="92">
        <v>-5.9492866559191726E-2</v>
      </c>
      <c r="N84" s="92">
        <v>0.11939118402846405</v>
      </c>
      <c r="O84" s="5"/>
      <c r="P84" s="5"/>
      <c r="Q84" s="5"/>
      <c r="R84" s="5"/>
    </row>
    <row r="85" spans="1:18" ht="13.5" thickBot="1">
      <c r="A85" s="36" t="s">
        <v>66</v>
      </c>
      <c r="B85" s="28">
        <v>3411</v>
      </c>
      <c r="C85" s="28">
        <v>2897269.7496271608</v>
      </c>
      <c r="D85" s="29">
        <v>2236</v>
      </c>
      <c r="E85" s="19"/>
      <c r="F85" s="69" t="s">
        <v>66</v>
      </c>
      <c r="G85" s="53">
        <v>3497</v>
      </c>
      <c r="H85" s="53">
        <v>3552343.721041298</v>
      </c>
      <c r="I85" s="54">
        <v>1957</v>
      </c>
      <c r="K85" s="9" t="s">
        <v>66</v>
      </c>
      <c r="L85" s="95">
        <v>-2.4592507863883339E-2</v>
      </c>
      <c r="M85" s="95">
        <v>-0.18440613376852943</v>
      </c>
      <c r="N85" s="96">
        <v>0.14256515074093001</v>
      </c>
    </row>
    <row r="86" spans="1:18" ht="13.5" thickBot="1">
      <c r="A86" s="37" t="s">
        <v>67</v>
      </c>
      <c r="B86" s="28">
        <v>2733</v>
      </c>
      <c r="C86" s="28">
        <v>2437324.5080901715</v>
      </c>
      <c r="D86" s="29">
        <v>1996</v>
      </c>
      <c r="E86" s="19"/>
      <c r="F86" s="64" t="s">
        <v>67</v>
      </c>
      <c r="G86" s="72">
        <v>3091</v>
      </c>
      <c r="H86" s="72">
        <v>2519795.38822752</v>
      </c>
      <c r="I86" s="73">
        <v>2254</v>
      </c>
      <c r="K86" s="10" t="s">
        <v>67</v>
      </c>
      <c r="L86" s="95">
        <v>-0.11582012293756061</v>
      </c>
      <c r="M86" s="95">
        <v>-3.2729197189046544E-2</v>
      </c>
      <c r="N86" s="96">
        <v>-0.11446317657497784</v>
      </c>
    </row>
    <row r="87" spans="1:18" ht="13.5" thickBot="1">
      <c r="A87" s="38" t="s">
        <v>68</v>
      </c>
      <c r="B87" s="32">
        <v>9275</v>
      </c>
      <c r="C87" s="32">
        <v>7285600.7331149522</v>
      </c>
      <c r="D87" s="33">
        <v>7094</v>
      </c>
      <c r="E87" s="19"/>
      <c r="F87" s="65" t="s">
        <v>68</v>
      </c>
      <c r="G87" s="70">
        <v>8488</v>
      </c>
      <c r="H87" s="70">
        <v>7346360.9128009761</v>
      </c>
      <c r="I87" s="71">
        <v>5907</v>
      </c>
      <c r="K87" s="11" t="s">
        <v>68</v>
      </c>
      <c r="L87" s="97">
        <v>9.2719132893496647E-2</v>
      </c>
      <c r="M87" s="97">
        <v>-8.2707860949425838E-3</v>
      </c>
      <c r="N87" s="98">
        <v>0.20094802776367016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2181</v>
      </c>
      <c r="C89" s="78">
        <v>1944224.4490412327</v>
      </c>
      <c r="D89" s="78">
        <v>1412</v>
      </c>
      <c r="E89" s="19"/>
      <c r="F89" s="50" t="s">
        <v>69</v>
      </c>
      <c r="G89" s="48">
        <v>1996</v>
      </c>
      <c r="H89" s="48">
        <v>1739851.7737616843</v>
      </c>
      <c r="I89" s="51">
        <v>1246</v>
      </c>
      <c r="K89" s="94" t="s">
        <v>69</v>
      </c>
      <c r="L89" s="92">
        <v>9.2685370741482975E-2</v>
      </c>
      <c r="M89" s="92">
        <v>0.11746556710269629</v>
      </c>
      <c r="N89" s="92">
        <v>0.1332263242375602</v>
      </c>
      <c r="O89" s="5"/>
      <c r="P89" s="5"/>
      <c r="Q89" s="5"/>
      <c r="R89" s="5"/>
    </row>
    <row r="90" spans="1:18" ht="13.5" thickBot="1">
      <c r="A90" s="84" t="s">
        <v>70</v>
      </c>
      <c r="B90" s="32">
        <v>2181</v>
      </c>
      <c r="C90" s="32">
        <v>1944224.4490412327</v>
      </c>
      <c r="D90" s="33">
        <v>1412</v>
      </c>
      <c r="E90" s="19"/>
      <c r="F90" s="67" t="s">
        <v>70</v>
      </c>
      <c r="G90" s="57">
        <v>1996</v>
      </c>
      <c r="H90" s="57">
        <v>1739851.7737616843</v>
      </c>
      <c r="I90" s="58">
        <v>1246</v>
      </c>
      <c r="K90" s="12" t="s">
        <v>70</v>
      </c>
      <c r="L90" s="97">
        <v>9.2685370741482975E-2</v>
      </c>
      <c r="M90" s="97">
        <v>0.11746556710269629</v>
      </c>
      <c r="N90" s="98">
        <v>0.1332263242375602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92"/>
  <sheetViews>
    <sheetView zoomScale="80" zoomScaleNormal="80" workbookViewId="0">
      <selection activeCell="M13" sqref="M13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81</v>
      </c>
      <c r="B2" s="25" t="s">
        <v>102</v>
      </c>
      <c r="C2" s="24"/>
      <c r="D2" s="24"/>
      <c r="F2" s="42" t="s">
        <v>81</v>
      </c>
      <c r="G2" s="43" t="s">
        <v>84</v>
      </c>
      <c r="K2" s="1" t="s">
        <v>81</v>
      </c>
      <c r="L2" s="3"/>
      <c r="M2" s="1" t="s">
        <v>103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1019951</v>
      </c>
      <c r="C6" s="78">
        <v>932291354.81954443</v>
      </c>
      <c r="D6" s="78">
        <v>701848</v>
      </c>
      <c r="E6" s="19"/>
      <c r="F6" s="47" t="s">
        <v>1</v>
      </c>
      <c r="G6" s="48">
        <v>972230</v>
      </c>
      <c r="H6" s="48">
        <v>935562193.99145818</v>
      </c>
      <c r="I6" s="48">
        <v>633154</v>
      </c>
      <c r="K6" s="91" t="s">
        <v>1</v>
      </c>
      <c r="L6" s="92">
        <v>4.9084064470341415E-2</v>
      </c>
      <c r="M6" s="92">
        <v>-3.4961215757972619E-3</v>
      </c>
      <c r="N6" s="92">
        <v>0.10849493172277214</v>
      </c>
      <c r="O6" s="5"/>
      <c r="P6" s="5"/>
      <c r="Q6" s="5"/>
      <c r="R6" s="5"/>
    </row>
    <row r="7" spans="1:18" s="142" customFormat="1" ht="12" customHeight="1" thickBot="1">
      <c r="B7" s="143"/>
      <c r="C7" s="143"/>
      <c r="D7" s="143"/>
      <c r="E7" s="144"/>
      <c r="F7" s="145"/>
      <c r="G7" s="146"/>
      <c r="H7" s="146"/>
      <c r="I7" s="146"/>
      <c r="L7" s="147"/>
      <c r="M7" s="147"/>
      <c r="N7" s="147"/>
    </row>
    <row r="8" spans="1:18" ht="13.5" thickBot="1">
      <c r="A8" s="79" t="s">
        <v>4</v>
      </c>
      <c r="B8" s="80">
        <v>101558</v>
      </c>
      <c r="C8" s="80">
        <v>74635845.554212213</v>
      </c>
      <c r="D8" s="80">
        <v>72736</v>
      </c>
      <c r="E8" s="19"/>
      <c r="F8" s="50" t="s">
        <v>4</v>
      </c>
      <c r="G8" s="48">
        <v>88576</v>
      </c>
      <c r="H8" s="48">
        <v>74176522.469874322</v>
      </c>
      <c r="I8" s="51">
        <v>60105</v>
      </c>
      <c r="K8" s="94" t="s">
        <v>4</v>
      </c>
      <c r="L8" s="92">
        <v>0.1465634031791907</v>
      </c>
      <c r="M8" s="92">
        <v>6.1922973609935816E-3</v>
      </c>
      <c r="N8" s="92">
        <v>0.21014890608102488</v>
      </c>
      <c r="O8" s="5"/>
      <c r="P8" s="5"/>
      <c r="Q8" s="5"/>
      <c r="R8" s="5"/>
    </row>
    <row r="9" spans="1:18" ht="13.5" thickBot="1">
      <c r="A9" s="27" t="s">
        <v>5</v>
      </c>
      <c r="B9" s="28">
        <v>7464</v>
      </c>
      <c r="C9" s="28">
        <v>4904602.6962701771</v>
      </c>
      <c r="D9" s="28">
        <v>4038</v>
      </c>
      <c r="E9" s="20"/>
      <c r="F9" s="52" t="s">
        <v>5</v>
      </c>
      <c r="G9" s="53">
        <v>7046</v>
      </c>
      <c r="H9" s="53">
        <v>5440050.2765785903</v>
      </c>
      <c r="I9" s="54">
        <v>3961</v>
      </c>
      <c r="K9" s="6" t="s">
        <v>5</v>
      </c>
      <c r="L9" s="95">
        <v>5.932443939824017E-2</v>
      </c>
      <c r="M9" s="95">
        <v>-9.8426954363585839E-2</v>
      </c>
      <c r="N9" s="95">
        <v>1.9439535470840763E-2</v>
      </c>
    </row>
    <row r="10" spans="1:18" ht="13.5" thickBot="1">
      <c r="A10" s="30" t="s">
        <v>6</v>
      </c>
      <c r="B10" s="28">
        <v>16868</v>
      </c>
      <c r="C10" s="28">
        <v>12843729.938191071</v>
      </c>
      <c r="D10" s="28">
        <v>14203</v>
      </c>
      <c r="E10" s="19"/>
      <c r="F10" s="55" t="s">
        <v>6</v>
      </c>
      <c r="G10" s="72">
        <v>11574</v>
      </c>
      <c r="H10" s="72">
        <v>12667040.740936052</v>
      </c>
      <c r="I10" s="73">
        <v>8452</v>
      </c>
      <c r="K10" s="7" t="s">
        <v>6</v>
      </c>
      <c r="L10" s="106">
        <v>0.4574045273889753</v>
      </c>
      <c r="M10" s="106">
        <v>1.3948735215164598E-2</v>
      </c>
      <c r="N10" s="108">
        <v>0.68043066729768098</v>
      </c>
    </row>
    <row r="11" spans="1:18" ht="13.5" thickBot="1">
      <c r="A11" s="30" t="s">
        <v>7</v>
      </c>
      <c r="B11" s="28">
        <v>6297</v>
      </c>
      <c r="C11" s="28">
        <v>5561538.5911764707</v>
      </c>
      <c r="D11" s="28">
        <v>3942</v>
      </c>
      <c r="E11" s="19"/>
      <c r="F11" s="55" t="s">
        <v>7</v>
      </c>
      <c r="G11" s="72">
        <v>5979</v>
      </c>
      <c r="H11" s="72">
        <v>6000089.0427623726</v>
      </c>
      <c r="I11" s="73">
        <v>3682</v>
      </c>
      <c r="K11" s="7" t="s">
        <v>7</v>
      </c>
      <c r="L11" s="106">
        <v>5.3186151530356218E-2</v>
      </c>
      <c r="M11" s="106">
        <v>-7.3090657231979717E-2</v>
      </c>
      <c r="N11" s="108">
        <v>7.0613796849538391E-2</v>
      </c>
    </row>
    <row r="12" spans="1:18" ht="13.5" thickBot="1">
      <c r="A12" s="30" t="s">
        <v>8</v>
      </c>
      <c r="B12" s="28">
        <v>7049</v>
      </c>
      <c r="C12" s="28">
        <v>5002260.9573277477</v>
      </c>
      <c r="D12" s="28">
        <v>5357</v>
      </c>
      <c r="E12" s="19"/>
      <c r="F12" s="55" t="s">
        <v>8</v>
      </c>
      <c r="G12" s="72">
        <v>5532</v>
      </c>
      <c r="H12" s="72">
        <v>3517687.0804008814</v>
      </c>
      <c r="I12" s="73">
        <v>4223</v>
      </c>
      <c r="K12" s="7" t="s">
        <v>8</v>
      </c>
      <c r="L12" s="106">
        <v>0.2742227042660883</v>
      </c>
      <c r="M12" s="106">
        <v>0.42203125036286115</v>
      </c>
      <c r="N12" s="108">
        <v>0.26852948141131905</v>
      </c>
    </row>
    <row r="13" spans="1:18" ht="13.5" thickBot="1">
      <c r="A13" s="30" t="s">
        <v>9</v>
      </c>
      <c r="B13" s="28">
        <v>8421</v>
      </c>
      <c r="C13" s="28">
        <v>3702026.2831911929</v>
      </c>
      <c r="D13" s="28">
        <v>6580</v>
      </c>
      <c r="E13" s="19"/>
      <c r="F13" s="55" t="s">
        <v>9</v>
      </c>
      <c r="G13" s="72">
        <v>7886</v>
      </c>
      <c r="H13" s="72">
        <v>3565793.5695554684</v>
      </c>
      <c r="I13" s="73">
        <v>6227</v>
      </c>
      <c r="K13" s="7" t="s">
        <v>9</v>
      </c>
      <c r="L13" s="106">
        <v>6.7841744864316489E-2</v>
      </c>
      <c r="M13" s="106">
        <v>3.8205440381875011E-2</v>
      </c>
      <c r="N13" s="108">
        <v>5.668861409988768E-2</v>
      </c>
    </row>
    <row r="14" spans="1:18" ht="13.5" thickBot="1">
      <c r="A14" s="30" t="s">
        <v>10</v>
      </c>
      <c r="B14" s="28">
        <v>3786</v>
      </c>
      <c r="C14" s="28">
        <v>3920207.777825865</v>
      </c>
      <c r="D14" s="28">
        <v>2393</v>
      </c>
      <c r="E14" s="19"/>
      <c r="F14" s="55" t="s">
        <v>10</v>
      </c>
      <c r="G14" s="72">
        <v>4776</v>
      </c>
      <c r="H14" s="72">
        <v>5316132.1096410882</v>
      </c>
      <c r="I14" s="73">
        <v>2652</v>
      </c>
      <c r="K14" s="7" t="s">
        <v>10</v>
      </c>
      <c r="L14" s="106">
        <v>-0.207286432160804</v>
      </c>
      <c r="M14" s="106">
        <v>-0.26258270167583686</v>
      </c>
      <c r="N14" s="108">
        <v>-9.7662141779788825E-2</v>
      </c>
    </row>
    <row r="15" spans="1:18" ht="13.5" thickBot="1">
      <c r="A15" s="30" t="s">
        <v>11</v>
      </c>
      <c r="B15" s="28">
        <v>16298</v>
      </c>
      <c r="C15" s="28">
        <v>12026161.28290599</v>
      </c>
      <c r="D15" s="28">
        <v>11520</v>
      </c>
      <c r="E15" s="19"/>
      <c r="F15" s="55" t="s">
        <v>11</v>
      </c>
      <c r="G15" s="72">
        <v>15026</v>
      </c>
      <c r="H15" s="72">
        <v>11899961.898464236</v>
      </c>
      <c r="I15" s="73">
        <v>10564</v>
      </c>
      <c r="K15" s="7" t="s">
        <v>11</v>
      </c>
      <c r="L15" s="106">
        <v>8.4653267669372978E-2</v>
      </c>
      <c r="M15" s="106">
        <v>1.0605024244492833E-2</v>
      </c>
      <c r="N15" s="108">
        <v>9.0496024233244876E-2</v>
      </c>
    </row>
    <row r="16" spans="1:18" ht="13.5" thickBot="1">
      <c r="A16" s="31" t="s">
        <v>12</v>
      </c>
      <c r="B16" s="28">
        <v>35375</v>
      </c>
      <c r="C16" s="28">
        <v>26675318.027323708</v>
      </c>
      <c r="D16" s="28">
        <v>24703</v>
      </c>
      <c r="E16" s="19"/>
      <c r="F16" s="56" t="s">
        <v>12</v>
      </c>
      <c r="G16" s="102">
        <v>30757</v>
      </c>
      <c r="H16" s="102">
        <v>25769767.751535647</v>
      </c>
      <c r="I16" s="103">
        <v>20344</v>
      </c>
      <c r="K16" s="8" t="s">
        <v>12</v>
      </c>
      <c r="L16" s="109">
        <v>0.1501446825112982</v>
      </c>
      <c r="M16" s="109">
        <v>3.5140024718852914E-2</v>
      </c>
      <c r="N16" s="110">
        <v>0.21426464805348022</v>
      </c>
    </row>
    <row r="17" spans="1:18" s="142" customFormat="1" ht="13.5" thickBot="1">
      <c r="B17" s="148"/>
      <c r="C17" s="148"/>
      <c r="D17" s="148"/>
      <c r="E17" s="144"/>
      <c r="F17" s="144"/>
      <c r="G17" s="148"/>
      <c r="H17" s="148"/>
      <c r="I17" s="148"/>
      <c r="L17" s="149"/>
      <c r="M17" s="149"/>
      <c r="N17" s="149"/>
    </row>
    <row r="18" spans="1:18" ht="13.5" thickBot="1">
      <c r="A18" s="81" t="s">
        <v>13</v>
      </c>
      <c r="B18" s="82">
        <v>44105</v>
      </c>
      <c r="C18" s="82">
        <v>45489932.818931073</v>
      </c>
      <c r="D18" s="82">
        <v>29313</v>
      </c>
      <c r="E18" s="19"/>
      <c r="F18" s="61" t="s">
        <v>13</v>
      </c>
      <c r="G18" s="62">
        <v>49247</v>
      </c>
      <c r="H18" s="62">
        <v>51211004.079377167</v>
      </c>
      <c r="I18" s="63">
        <v>30415</v>
      </c>
      <c r="K18" s="100" t="s">
        <v>13</v>
      </c>
      <c r="L18" s="101">
        <v>-0.10441245151988954</v>
      </c>
      <c r="M18" s="101">
        <v>-0.11171566274268752</v>
      </c>
      <c r="N18" s="113">
        <v>-3.6232122308071713E-2</v>
      </c>
    </row>
    <row r="19" spans="1:18" ht="13.5" thickBot="1">
      <c r="A19" s="36" t="s">
        <v>14</v>
      </c>
      <c r="B19" s="119">
        <v>2454</v>
      </c>
      <c r="C19" s="119">
        <v>4559302.9198374944</v>
      </c>
      <c r="D19" s="119">
        <v>965</v>
      </c>
      <c r="E19" s="19"/>
      <c r="F19" s="64" t="s">
        <v>14</v>
      </c>
      <c r="G19" s="123">
        <v>1973</v>
      </c>
      <c r="H19" s="123">
        <v>3492461.2072010641</v>
      </c>
      <c r="I19" s="124">
        <v>632</v>
      </c>
      <c r="K19" s="9" t="s">
        <v>14</v>
      </c>
      <c r="L19" s="127">
        <v>0.24379118094272689</v>
      </c>
      <c r="M19" s="127">
        <v>0.30546988193790736</v>
      </c>
      <c r="N19" s="129">
        <v>0.52689873417721511</v>
      </c>
    </row>
    <row r="20" spans="1:18" ht="13.5" thickBot="1">
      <c r="A20" s="37" t="s">
        <v>15</v>
      </c>
      <c r="B20" s="119">
        <v>3362</v>
      </c>
      <c r="C20" s="119">
        <v>2496912.87</v>
      </c>
      <c r="D20" s="119">
        <v>2772</v>
      </c>
      <c r="E20" s="19"/>
      <c r="F20" s="64" t="s">
        <v>15</v>
      </c>
      <c r="G20" s="123">
        <v>3942</v>
      </c>
      <c r="H20" s="123">
        <v>3141088.6</v>
      </c>
      <c r="I20" s="124">
        <v>3034</v>
      </c>
      <c r="K20" s="10" t="s">
        <v>15</v>
      </c>
      <c r="L20" s="127">
        <v>-0.14713343480466767</v>
      </c>
      <c r="M20" s="127">
        <v>-0.20508040747402034</v>
      </c>
      <c r="N20" s="129">
        <v>-8.6354647330257106E-2</v>
      </c>
    </row>
    <row r="21" spans="1:18" ht="13.5" thickBot="1">
      <c r="A21" s="38" t="s">
        <v>16</v>
      </c>
      <c r="B21" s="119">
        <v>38289</v>
      </c>
      <c r="C21" s="119">
        <v>38433717.029093578</v>
      </c>
      <c r="D21" s="119">
        <v>25576</v>
      </c>
      <c r="E21" s="19"/>
      <c r="F21" s="65" t="s">
        <v>16</v>
      </c>
      <c r="G21" s="125">
        <v>43332</v>
      </c>
      <c r="H21" s="125">
        <v>44577454.272176102</v>
      </c>
      <c r="I21" s="126">
        <v>26749</v>
      </c>
      <c r="K21" s="11" t="s">
        <v>16</v>
      </c>
      <c r="L21" s="128">
        <v>-0.11638050401550815</v>
      </c>
      <c r="M21" s="128">
        <v>-0.13782162627705863</v>
      </c>
      <c r="N21" s="130">
        <v>-4.3852106620808295E-2</v>
      </c>
    </row>
    <row r="22" spans="1:18" s="142" customFormat="1" ht="13.5" thickBot="1">
      <c r="B22" s="150"/>
      <c r="C22" s="150"/>
      <c r="D22" s="150"/>
      <c r="E22" s="144"/>
      <c r="F22" s="144"/>
      <c r="G22" s="150"/>
      <c r="H22" s="150"/>
      <c r="I22" s="150"/>
      <c r="L22" s="147"/>
      <c r="M22" s="147"/>
      <c r="N22" s="147"/>
    </row>
    <row r="23" spans="1:18" ht="13.5" thickBot="1">
      <c r="A23" s="83" t="s">
        <v>17</v>
      </c>
      <c r="B23" s="78">
        <v>14406</v>
      </c>
      <c r="C23" s="78">
        <v>15925394.621114276</v>
      </c>
      <c r="D23" s="78">
        <v>9350</v>
      </c>
      <c r="E23" s="19"/>
      <c r="F23" s="50" t="s">
        <v>17</v>
      </c>
      <c r="G23" s="48">
        <v>16554</v>
      </c>
      <c r="H23" s="48">
        <v>18672677.31388244</v>
      </c>
      <c r="I23" s="51">
        <v>10802</v>
      </c>
      <c r="K23" s="94" t="s">
        <v>17</v>
      </c>
      <c r="L23" s="92">
        <v>-0.12975715839072133</v>
      </c>
      <c r="M23" s="92">
        <v>-0.14712848332283135</v>
      </c>
      <c r="N23" s="92">
        <v>-0.13441955193482691</v>
      </c>
      <c r="O23" s="5"/>
      <c r="P23" s="5"/>
      <c r="Q23" s="5"/>
      <c r="R23" s="5"/>
    </row>
    <row r="24" spans="1:18" ht="13.5" thickBot="1">
      <c r="A24" s="84" t="s">
        <v>18</v>
      </c>
      <c r="B24" s="32">
        <v>14406</v>
      </c>
      <c r="C24" s="32">
        <v>15925394.621114276</v>
      </c>
      <c r="D24" s="32">
        <v>9350</v>
      </c>
      <c r="E24" s="19"/>
      <c r="F24" s="67" t="s">
        <v>18</v>
      </c>
      <c r="G24" s="57">
        <v>16554</v>
      </c>
      <c r="H24" s="57">
        <v>18672677.31388244</v>
      </c>
      <c r="I24" s="58">
        <v>10802</v>
      </c>
      <c r="K24" s="12" t="s">
        <v>18</v>
      </c>
      <c r="L24" s="97">
        <v>-0.12975715839072133</v>
      </c>
      <c r="M24" s="97">
        <v>-0.14712848332283135</v>
      </c>
      <c r="N24" s="98">
        <v>-0.13441955193482691</v>
      </c>
    </row>
    <row r="25" spans="1:18" s="142" customFormat="1" ht="13.5" thickBot="1">
      <c r="B25" s="150"/>
      <c r="C25" s="150"/>
      <c r="D25" s="150"/>
      <c r="E25" s="144"/>
      <c r="F25" s="144"/>
      <c r="G25" s="150"/>
      <c r="H25" s="150"/>
      <c r="I25" s="150"/>
      <c r="L25" s="147"/>
      <c r="M25" s="147"/>
      <c r="N25" s="147"/>
    </row>
    <row r="26" spans="1:18" ht="13.5" thickBot="1">
      <c r="A26" s="77" t="s">
        <v>19</v>
      </c>
      <c r="B26" s="78">
        <v>8254</v>
      </c>
      <c r="C26" s="78">
        <v>3810676.1998409657</v>
      </c>
      <c r="D26" s="78">
        <v>7048</v>
      </c>
      <c r="E26" s="19"/>
      <c r="F26" s="47" t="s">
        <v>19</v>
      </c>
      <c r="G26" s="48">
        <v>7120</v>
      </c>
      <c r="H26" s="48">
        <v>3430611.197127047</v>
      </c>
      <c r="I26" s="51">
        <v>5913</v>
      </c>
      <c r="K26" s="91" t="s">
        <v>19</v>
      </c>
      <c r="L26" s="92">
        <v>0.15926966292134837</v>
      </c>
      <c r="M26" s="92">
        <v>0.11078638203950453</v>
      </c>
      <c r="N26" s="92">
        <v>0.19194994080838823</v>
      </c>
      <c r="O26" s="5"/>
      <c r="P26" s="5"/>
      <c r="Q26" s="5"/>
      <c r="R26" s="5"/>
    </row>
    <row r="27" spans="1:18" ht="13.5" thickBot="1">
      <c r="A27" s="85" t="s">
        <v>20</v>
      </c>
      <c r="B27" s="32">
        <v>8254</v>
      </c>
      <c r="C27" s="32">
        <v>3810676.1998409657</v>
      </c>
      <c r="D27" s="32">
        <v>7048</v>
      </c>
      <c r="E27" s="19"/>
      <c r="F27" s="68" t="s">
        <v>20</v>
      </c>
      <c r="G27" s="57">
        <v>7120</v>
      </c>
      <c r="H27" s="57">
        <v>3430611.197127047</v>
      </c>
      <c r="I27" s="58">
        <v>5913</v>
      </c>
      <c r="K27" s="13" t="s">
        <v>20</v>
      </c>
      <c r="L27" s="97">
        <v>0.15926966292134837</v>
      </c>
      <c r="M27" s="97">
        <v>0.11078638203950453</v>
      </c>
      <c r="N27" s="98">
        <v>0.19194994080838823</v>
      </c>
    </row>
    <row r="28" spans="1:18" s="142" customFormat="1" ht="13.5" thickBot="1">
      <c r="B28" s="143"/>
      <c r="C28" s="143"/>
      <c r="D28" s="143"/>
      <c r="E28" s="144"/>
      <c r="F28" s="144"/>
      <c r="G28" s="143"/>
      <c r="H28" s="143"/>
      <c r="I28" s="143"/>
      <c r="L28" s="147"/>
      <c r="M28" s="147"/>
      <c r="N28" s="147"/>
    </row>
    <row r="29" spans="1:18" ht="13.5" thickBot="1">
      <c r="A29" s="77" t="s">
        <v>21</v>
      </c>
      <c r="B29" s="78">
        <v>47536</v>
      </c>
      <c r="C29" s="78">
        <v>25920585.570432566</v>
      </c>
      <c r="D29" s="78">
        <v>37606</v>
      </c>
      <c r="E29" s="19"/>
      <c r="F29" s="47" t="s">
        <v>21</v>
      </c>
      <c r="G29" s="48">
        <v>47556</v>
      </c>
      <c r="H29" s="48">
        <v>25950199.060020685</v>
      </c>
      <c r="I29" s="51">
        <v>36898</v>
      </c>
      <c r="K29" s="91" t="s">
        <v>21</v>
      </c>
      <c r="L29" s="92">
        <v>-4.2055681722596994E-4</v>
      </c>
      <c r="M29" s="92">
        <v>-1.1411661821794095E-3</v>
      </c>
      <c r="N29" s="92">
        <v>1.9188031871646194E-2</v>
      </c>
      <c r="O29" s="5"/>
      <c r="P29" s="5"/>
      <c r="Q29" s="5"/>
      <c r="R29" s="5"/>
    </row>
    <row r="30" spans="1:18" ht="13.5" thickBot="1">
      <c r="A30" s="86" t="s">
        <v>22</v>
      </c>
      <c r="B30" s="28">
        <v>20781</v>
      </c>
      <c r="C30" s="28">
        <v>12186446.057781886</v>
      </c>
      <c r="D30" s="28">
        <v>16203</v>
      </c>
      <c r="E30" s="19"/>
      <c r="F30" s="69" t="s">
        <v>22</v>
      </c>
      <c r="G30" s="53">
        <v>21191</v>
      </c>
      <c r="H30" s="53">
        <v>12760317.664517459</v>
      </c>
      <c r="I30" s="54">
        <v>16225</v>
      </c>
      <c r="K30" s="14" t="s">
        <v>22</v>
      </c>
      <c r="L30" s="95">
        <v>-1.934783634561843E-2</v>
      </c>
      <c r="M30" s="95">
        <v>-4.4973144229107476E-2</v>
      </c>
      <c r="N30" s="96">
        <v>-1.3559322033898091E-3</v>
      </c>
    </row>
    <row r="31" spans="1:18" ht="13.5" thickBot="1">
      <c r="A31" s="87" t="s">
        <v>23</v>
      </c>
      <c r="B31" s="28">
        <v>26755</v>
      </c>
      <c r="C31" s="28">
        <v>13734139.512650682</v>
      </c>
      <c r="D31" s="28">
        <v>21403</v>
      </c>
      <c r="E31" s="19"/>
      <c r="F31" s="69" t="s">
        <v>23</v>
      </c>
      <c r="G31" s="70">
        <v>26365</v>
      </c>
      <c r="H31" s="70">
        <v>13189881.395503225</v>
      </c>
      <c r="I31" s="71">
        <v>20673</v>
      </c>
      <c r="K31" s="15" t="s">
        <v>23</v>
      </c>
      <c r="L31" s="97">
        <v>1.4792338327327847E-2</v>
      </c>
      <c r="M31" s="97">
        <v>4.1263306380678211E-2</v>
      </c>
      <c r="N31" s="98">
        <v>3.5311759299569534E-2</v>
      </c>
    </row>
    <row r="32" spans="1:18" s="142" customFormat="1" ht="13.5" thickBot="1">
      <c r="B32" s="150"/>
      <c r="C32" s="150"/>
      <c r="D32" s="150"/>
      <c r="E32" s="144"/>
      <c r="F32" s="144"/>
      <c r="G32" s="150"/>
      <c r="H32" s="150"/>
      <c r="I32" s="150"/>
      <c r="L32" s="147"/>
      <c r="M32" s="147"/>
      <c r="N32" s="147"/>
    </row>
    <row r="33" spans="1:18" ht="13.5" thickBot="1">
      <c r="A33" s="83" t="s">
        <v>24</v>
      </c>
      <c r="B33" s="78">
        <v>27300</v>
      </c>
      <c r="C33" s="78">
        <v>22514289.390078545</v>
      </c>
      <c r="D33" s="78">
        <v>17725</v>
      </c>
      <c r="E33" s="19"/>
      <c r="F33" s="50" t="s">
        <v>24</v>
      </c>
      <c r="G33" s="48">
        <v>25758</v>
      </c>
      <c r="H33" s="48">
        <v>20335922.885736998</v>
      </c>
      <c r="I33" s="51">
        <v>16805</v>
      </c>
      <c r="K33" s="94" t="s">
        <v>24</v>
      </c>
      <c r="L33" s="92">
        <v>5.9864896342883833E-2</v>
      </c>
      <c r="M33" s="92">
        <v>0.10711913674050111</v>
      </c>
      <c r="N33" s="92">
        <v>5.4745611425170981E-2</v>
      </c>
      <c r="O33" s="5"/>
      <c r="P33" s="5"/>
      <c r="Q33" s="5"/>
      <c r="R33" s="5"/>
    </row>
    <row r="34" spans="1:18" ht="13.5" thickBot="1">
      <c r="A34" s="84" t="s">
        <v>25</v>
      </c>
      <c r="B34" s="32">
        <v>27300</v>
      </c>
      <c r="C34" s="32">
        <v>22514289.390078545</v>
      </c>
      <c r="D34" s="32">
        <v>17725</v>
      </c>
      <c r="E34" s="19"/>
      <c r="F34" s="67" t="s">
        <v>25</v>
      </c>
      <c r="G34" s="57">
        <v>25758</v>
      </c>
      <c r="H34" s="57">
        <v>20335922.885736998</v>
      </c>
      <c r="I34" s="58">
        <v>16805</v>
      </c>
      <c r="K34" s="12" t="s">
        <v>25</v>
      </c>
      <c r="L34" s="97">
        <v>5.9864896342883833E-2</v>
      </c>
      <c r="M34" s="97">
        <v>0.10711913674050111</v>
      </c>
      <c r="N34" s="98">
        <v>5.4745611425170981E-2</v>
      </c>
    </row>
    <row r="35" spans="1:18" s="142" customFormat="1" ht="13.5" thickBot="1">
      <c r="B35" s="143"/>
      <c r="C35" s="143"/>
      <c r="D35" s="143"/>
      <c r="E35" s="144"/>
      <c r="F35" s="144"/>
      <c r="G35" s="143"/>
      <c r="H35" s="143"/>
      <c r="I35" s="143"/>
      <c r="L35" s="147"/>
      <c r="M35" s="147"/>
      <c r="N35" s="147"/>
    </row>
    <row r="36" spans="1:18" ht="13.5" thickBot="1">
      <c r="A36" s="77" t="s">
        <v>26</v>
      </c>
      <c r="B36" s="78">
        <v>42106</v>
      </c>
      <c r="C36" s="78">
        <v>43867959.231726959</v>
      </c>
      <c r="D36" s="78">
        <v>29864</v>
      </c>
      <c r="E36" s="19"/>
      <c r="F36" s="47" t="s">
        <v>26</v>
      </c>
      <c r="G36" s="48">
        <v>40953</v>
      </c>
      <c r="H36" s="48">
        <v>41554369.326485418</v>
      </c>
      <c r="I36" s="51">
        <v>26799</v>
      </c>
      <c r="K36" s="91" t="s">
        <v>26</v>
      </c>
      <c r="L36" s="92">
        <v>2.8154225575659941E-2</v>
      </c>
      <c r="M36" s="92">
        <v>5.5676212700139116E-2</v>
      </c>
      <c r="N36" s="107">
        <v>0.11436993917683491</v>
      </c>
    </row>
    <row r="37" spans="1:18" ht="13.5" thickBot="1">
      <c r="A37" s="36" t="s">
        <v>27</v>
      </c>
      <c r="B37" s="32">
        <v>3938</v>
      </c>
      <c r="C37" s="32">
        <v>4814183.7399099898</v>
      </c>
      <c r="D37" s="32">
        <v>2248</v>
      </c>
      <c r="E37" s="19"/>
      <c r="F37" s="69" t="s">
        <v>27</v>
      </c>
      <c r="G37" s="105">
        <v>3442</v>
      </c>
      <c r="H37" s="105">
        <v>4295902.6473726723</v>
      </c>
      <c r="I37" s="105">
        <v>1970</v>
      </c>
      <c r="K37" s="9" t="s">
        <v>27</v>
      </c>
      <c r="L37" s="95">
        <v>0.14410226612434629</v>
      </c>
      <c r="M37" s="95">
        <v>0.1206454463893154</v>
      </c>
      <c r="N37" s="96">
        <v>0.14111675126903545</v>
      </c>
    </row>
    <row r="38" spans="1:18" ht="13.5" thickBot="1">
      <c r="A38" s="37" t="s">
        <v>28</v>
      </c>
      <c r="B38" s="32">
        <v>3283</v>
      </c>
      <c r="C38" s="32">
        <v>4798127.0488088168</v>
      </c>
      <c r="D38" s="32">
        <v>1313</v>
      </c>
      <c r="E38" s="19"/>
      <c r="F38" s="64" t="s">
        <v>28</v>
      </c>
      <c r="G38" s="105">
        <v>3900</v>
      </c>
      <c r="H38" s="105">
        <v>5677830.0867144046</v>
      </c>
      <c r="I38" s="105">
        <v>1579</v>
      </c>
      <c r="K38" s="10" t="s">
        <v>28</v>
      </c>
      <c r="L38" s="106">
        <v>-0.15820512820512822</v>
      </c>
      <c r="M38" s="106">
        <v>-0.15493648532456283</v>
      </c>
      <c r="N38" s="108">
        <v>-0.16846105129829003</v>
      </c>
    </row>
    <row r="39" spans="1:18" ht="13.5" thickBot="1">
      <c r="A39" s="37" t="s">
        <v>29</v>
      </c>
      <c r="B39" s="32">
        <v>3437</v>
      </c>
      <c r="C39" s="32">
        <v>3806691.8968736017</v>
      </c>
      <c r="D39" s="32">
        <v>2441</v>
      </c>
      <c r="E39" s="19"/>
      <c r="F39" s="64" t="s">
        <v>29</v>
      </c>
      <c r="G39" s="105">
        <v>2855</v>
      </c>
      <c r="H39" s="105">
        <v>3441473.1382306344</v>
      </c>
      <c r="I39" s="105">
        <v>1804</v>
      </c>
      <c r="K39" s="10" t="s">
        <v>29</v>
      </c>
      <c r="L39" s="106">
        <v>0.20385288966725046</v>
      </c>
      <c r="M39" s="106">
        <v>0.10612279799189062</v>
      </c>
      <c r="N39" s="108">
        <v>0.35310421286031035</v>
      </c>
    </row>
    <row r="40" spans="1:18" ht="13.5" thickBot="1">
      <c r="A40" s="37" t="s">
        <v>30</v>
      </c>
      <c r="B40" s="32">
        <v>20932</v>
      </c>
      <c r="C40" s="32">
        <v>20437570.539900791</v>
      </c>
      <c r="D40" s="32">
        <v>16431</v>
      </c>
      <c r="E40" s="19"/>
      <c r="F40" s="64" t="s">
        <v>30</v>
      </c>
      <c r="G40" s="105">
        <v>22737</v>
      </c>
      <c r="H40" s="105">
        <v>21219195.255604755</v>
      </c>
      <c r="I40" s="105">
        <v>15679</v>
      </c>
      <c r="K40" s="10" t="s">
        <v>30</v>
      </c>
      <c r="L40" s="106">
        <v>-7.9386022782249155E-2</v>
      </c>
      <c r="M40" s="106">
        <v>-3.6835737938624602E-2</v>
      </c>
      <c r="N40" s="108">
        <v>4.7962242489954621E-2</v>
      </c>
    </row>
    <row r="41" spans="1:18" ht="13.5" thickBot="1">
      <c r="A41" s="38" t="s">
        <v>31</v>
      </c>
      <c r="B41" s="32">
        <v>10516</v>
      </c>
      <c r="C41" s="32">
        <v>10011386.006233755</v>
      </c>
      <c r="D41" s="32">
        <v>7431</v>
      </c>
      <c r="E41" s="19"/>
      <c r="F41" s="65" t="s">
        <v>31</v>
      </c>
      <c r="G41" s="105">
        <v>8019</v>
      </c>
      <c r="H41" s="105">
        <v>6919968.198562948</v>
      </c>
      <c r="I41" s="105">
        <v>5767</v>
      </c>
      <c r="K41" s="11" t="s">
        <v>31</v>
      </c>
      <c r="L41" s="111">
        <v>0.31138545953360763</v>
      </c>
      <c r="M41" s="111">
        <v>0.44673873043416501</v>
      </c>
      <c r="N41" s="112">
        <v>0.28853823478411655</v>
      </c>
    </row>
    <row r="42" spans="1:18" s="142" customFormat="1" ht="13.5" thickBot="1">
      <c r="B42" s="150"/>
      <c r="C42" s="150"/>
      <c r="D42" s="150"/>
      <c r="E42" s="144"/>
      <c r="F42" s="144"/>
      <c r="G42" s="150"/>
      <c r="H42" s="150"/>
      <c r="I42" s="150"/>
      <c r="L42" s="147"/>
      <c r="M42" s="147"/>
      <c r="N42" s="147"/>
    </row>
    <row r="43" spans="1:18" ht="13.5" thickBot="1">
      <c r="A43" s="77" t="s">
        <v>32</v>
      </c>
      <c r="B43" s="78">
        <v>60765</v>
      </c>
      <c r="C43" s="78">
        <v>56027296.610766813</v>
      </c>
      <c r="D43" s="78">
        <v>42727</v>
      </c>
      <c r="E43" s="19"/>
      <c r="F43" s="47" t="s">
        <v>32</v>
      </c>
      <c r="G43" s="48">
        <v>65763</v>
      </c>
      <c r="H43" s="48">
        <v>60869645.508066297</v>
      </c>
      <c r="I43" s="51">
        <v>43326</v>
      </c>
      <c r="K43" s="91" t="s">
        <v>32</v>
      </c>
      <c r="L43" s="92">
        <v>-7.6000182473427325E-2</v>
      </c>
      <c r="M43" s="92">
        <v>-7.9552769806385482E-2</v>
      </c>
      <c r="N43" s="92">
        <v>-1.3825416608964636E-2</v>
      </c>
    </row>
    <row r="44" spans="1:18" ht="13.5" thickBot="1">
      <c r="A44" s="36" t="s">
        <v>33</v>
      </c>
      <c r="B44" s="119">
        <v>2519</v>
      </c>
      <c r="C44" s="119">
        <v>1496248.8848000001</v>
      </c>
      <c r="D44" s="119">
        <v>2080</v>
      </c>
      <c r="E44" s="132"/>
      <c r="F44" s="133" t="s">
        <v>33</v>
      </c>
      <c r="G44" s="123">
        <v>2537</v>
      </c>
      <c r="H44" s="123">
        <v>1621192.23</v>
      </c>
      <c r="I44" s="124">
        <v>1969</v>
      </c>
      <c r="J44" s="134"/>
      <c r="K44" s="135" t="s">
        <v>33</v>
      </c>
      <c r="L44" s="140">
        <v>-7.0949940875049133E-3</v>
      </c>
      <c r="M44" s="140">
        <v>-7.7068803370714312E-2</v>
      </c>
      <c r="N44" s="141">
        <v>5.6373793803961458E-2</v>
      </c>
    </row>
    <row r="45" spans="1:18" ht="13.5" thickBot="1">
      <c r="A45" s="37" t="s">
        <v>34</v>
      </c>
      <c r="B45" s="119">
        <v>9400</v>
      </c>
      <c r="C45" s="119">
        <v>10861035.943183899</v>
      </c>
      <c r="D45" s="119">
        <v>6413</v>
      </c>
      <c r="E45" s="132"/>
      <c r="F45" s="136" t="s">
        <v>34</v>
      </c>
      <c r="G45" s="123">
        <v>12161</v>
      </c>
      <c r="H45" s="123">
        <v>14995913.771904599</v>
      </c>
      <c r="I45" s="124">
        <v>7401</v>
      </c>
      <c r="J45" s="134"/>
      <c r="K45" s="137" t="s">
        <v>34</v>
      </c>
      <c r="L45" s="127">
        <v>-0.22703725022613275</v>
      </c>
      <c r="M45" s="127">
        <v>-0.27573363595005107</v>
      </c>
      <c r="N45" s="129">
        <v>-0.13349547358465075</v>
      </c>
    </row>
    <row r="46" spans="1:18" ht="13.5" thickBot="1">
      <c r="A46" s="37" t="s">
        <v>35</v>
      </c>
      <c r="B46" s="119">
        <v>3079</v>
      </c>
      <c r="C46" s="119">
        <v>1874132.9092115443</v>
      </c>
      <c r="D46" s="119">
        <v>2263</v>
      </c>
      <c r="E46" s="132"/>
      <c r="F46" s="136" t="s">
        <v>35</v>
      </c>
      <c r="G46" s="123">
        <v>3539</v>
      </c>
      <c r="H46" s="123">
        <v>1964676.5869906344</v>
      </c>
      <c r="I46" s="124">
        <v>2658</v>
      </c>
      <c r="J46" s="134"/>
      <c r="K46" s="137" t="s">
        <v>35</v>
      </c>
      <c r="L46" s="127">
        <v>-0.12998022040124324</v>
      </c>
      <c r="M46" s="127">
        <v>-4.6085792633065892E-2</v>
      </c>
      <c r="N46" s="129">
        <v>-0.14860797592174568</v>
      </c>
    </row>
    <row r="47" spans="1:18" ht="13.5" thickBot="1">
      <c r="A47" s="37" t="s">
        <v>36</v>
      </c>
      <c r="B47" s="119">
        <v>13842</v>
      </c>
      <c r="C47" s="119">
        <v>12836478.55102393</v>
      </c>
      <c r="D47" s="119">
        <v>10026</v>
      </c>
      <c r="E47" s="132"/>
      <c r="F47" s="136" t="s">
        <v>36</v>
      </c>
      <c r="G47" s="123">
        <v>15627</v>
      </c>
      <c r="H47" s="123">
        <v>14584488.417964619</v>
      </c>
      <c r="I47" s="124">
        <v>10599</v>
      </c>
      <c r="J47" s="134"/>
      <c r="K47" s="137" t="s">
        <v>36</v>
      </c>
      <c r="L47" s="127">
        <v>-0.11422537915146858</v>
      </c>
      <c r="M47" s="127">
        <v>-0.11985404059751292</v>
      </c>
      <c r="N47" s="129">
        <v>-5.4061703934333405E-2</v>
      </c>
    </row>
    <row r="48" spans="1:18" ht="13.5" thickBot="1">
      <c r="A48" s="37" t="s">
        <v>37</v>
      </c>
      <c r="B48" s="119">
        <v>4708</v>
      </c>
      <c r="C48" s="119">
        <v>4317815.2717876267</v>
      </c>
      <c r="D48" s="119">
        <v>2965</v>
      </c>
      <c r="E48" s="132"/>
      <c r="F48" s="136" t="s">
        <v>37</v>
      </c>
      <c r="G48" s="123">
        <v>4879</v>
      </c>
      <c r="H48" s="123">
        <v>4990900.5625382783</v>
      </c>
      <c r="I48" s="124">
        <v>2621</v>
      </c>
      <c r="J48" s="134"/>
      <c r="K48" s="137" t="s">
        <v>37</v>
      </c>
      <c r="L48" s="127">
        <v>-3.5048165607706516E-2</v>
      </c>
      <c r="M48" s="127">
        <v>-0.13486249271380657</v>
      </c>
      <c r="N48" s="129">
        <v>0.13124761541396412</v>
      </c>
    </row>
    <row r="49" spans="1:20" ht="13.5" thickBot="1">
      <c r="A49" s="37" t="s">
        <v>38</v>
      </c>
      <c r="B49" s="119">
        <v>6623</v>
      </c>
      <c r="C49" s="119">
        <v>4829419.3669180665</v>
      </c>
      <c r="D49" s="119">
        <v>5236</v>
      </c>
      <c r="E49" s="132"/>
      <c r="F49" s="136" t="s">
        <v>38</v>
      </c>
      <c r="G49" s="123">
        <v>6806</v>
      </c>
      <c r="H49" s="123">
        <v>5105562.1700725807</v>
      </c>
      <c r="I49" s="124">
        <v>4976</v>
      </c>
      <c r="J49" s="134"/>
      <c r="K49" s="137" t="s">
        <v>38</v>
      </c>
      <c r="L49" s="127">
        <v>-2.6888039964736987E-2</v>
      </c>
      <c r="M49" s="127">
        <v>-5.4086659599052234E-2</v>
      </c>
      <c r="N49" s="129">
        <v>5.2250803858520989E-2</v>
      </c>
    </row>
    <row r="50" spans="1:20" ht="13.5" thickBot="1">
      <c r="A50" s="37" t="s">
        <v>39</v>
      </c>
      <c r="B50" s="119">
        <v>1764</v>
      </c>
      <c r="C50" s="119">
        <v>2783295.0399900815</v>
      </c>
      <c r="D50" s="119">
        <v>935</v>
      </c>
      <c r="E50" s="132"/>
      <c r="F50" s="136" t="s">
        <v>39</v>
      </c>
      <c r="G50" s="123">
        <v>1725</v>
      </c>
      <c r="H50" s="123">
        <v>2213087.3171491255</v>
      </c>
      <c r="I50" s="124">
        <v>991</v>
      </c>
      <c r="J50" s="134"/>
      <c r="K50" s="137" t="s">
        <v>39</v>
      </c>
      <c r="L50" s="127">
        <v>2.2608695652173827E-2</v>
      </c>
      <c r="M50" s="127">
        <v>0.25765260973773563</v>
      </c>
      <c r="N50" s="129">
        <v>-5.6508577194752774E-2</v>
      </c>
    </row>
    <row r="51" spans="1:20" ht="13.5" thickBot="1">
      <c r="A51" s="37" t="s">
        <v>40</v>
      </c>
      <c r="B51" s="119">
        <v>15662</v>
      </c>
      <c r="C51" s="119">
        <v>14248686.433851669</v>
      </c>
      <c r="D51" s="119">
        <v>10505</v>
      </c>
      <c r="E51" s="132"/>
      <c r="F51" s="136" t="s">
        <v>40</v>
      </c>
      <c r="G51" s="123">
        <v>14840</v>
      </c>
      <c r="H51" s="123">
        <v>12748207.475038068</v>
      </c>
      <c r="I51" s="124">
        <v>9303</v>
      </c>
      <c r="J51" s="134"/>
      <c r="K51" s="137" t="s">
        <v>40</v>
      </c>
      <c r="L51" s="127">
        <v>5.5390835579514741E-2</v>
      </c>
      <c r="M51" s="127">
        <v>0.11770117185115225</v>
      </c>
      <c r="N51" s="129">
        <v>0.12920563259163709</v>
      </c>
    </row>
    <row r="52" spans="1:20" ht="13.5" thickBot="1">
      <c r="A52" s="38" t="s">
        <v>41</v>
      </c>
      <c r="B52" s="119">
        <v>3168</v>
      </c>
      <c r="C52" s="119">
        <v>2780184.21</v>
      </c>
      <c r="D52" s="119">
        <v>2304</v>
      </c>
      <c r="E52" s="132"/>
      <c r="F52" s="138" t="s">
        <v>41</v>
      </c>
      <c r="G52" s="125">
        <v>3649</v>
      </c>
      <c r="H52" s="125">
        <v>2645616.9764083922</v>
      </c>
      <c r="I52" s="126">
        <v>2808</v>
      </c>
      <c r="J52" s="134"/>
      <c r="K52" s="139" t="s">
        <v>41</v>
      </c>
      <c r="L52" s="128">
        <v>-0.13181693614688961</v>
      </c>
      <c r="M52" s="128">
        <v>5.0864216094610892E-2</v>
      </c>
      <c r="N52" s="130">
        <v>-0.17948717948717952</v>
      </c>
    </row>
    <row r="53" spans="1:20" s="142" customFormat="1" ht="13.5" thickBot="1">
      <c r="B53" s="143"/>
      <c r="C53" s="143"/>
      <c r="D53" s="143"/>
      <c r="E53" s="144"/>
      <c r="F53" s="144"/>
      <c r="G53" s="143"/>
      <c r="H53" s="143"/>
      <c r="I53" s="143"/>
      <c r="L53" s="147"/>
      <c r="M53" s="147"/>
      <c r="N53" s="147"/>
    </row>
    <row r="54" spans="1:20" ht="13.5" thickBot="1">
      <c r="A54" s="77" t="s">
        <v>42</v>
      </c>
      <c r="B54" s="78">
        <v>211592</v>
      </c>
      <c r="C54" s="78">
        <v>231860202.01821119</v>
      </c>
      <c r="D54" s="78">
        <v>136152</v>
      </c>
      <c r="E54" s="19"/>
      <c r="F54" s="47" t="s">
        <v>42</v>
      </c>
      <c r="G54" s="48">
        <v>204490</v>
      </c>
      <c r="H54" s="48">
        <v>244333791.34975627</v>
      </c>
      <c r="I54" s="51">
        <v>118987</v>
      </c>
      <c r="K54" s="91" t="s">
        <v>42</v>
      </c>
      <c r="L54" s="92">
        <v>3.4730304660374633E-2</v>
      </c>
      <c r="M54" s="92">
        <v>-5.1051429532681936E-2</v>
      </c>
      <c r="N54" s="92">
        <v>0.14425945691546138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168665</v>
      </c>
      <c r="C55" s="28">
        <v>185307326.29631063</v>
      </c>
      <c r="D55" s="28">
        <v>109834</v>
      </c>
      <c r="E55" s="19"/>
      <c r="F55" s="69" t="s">
        <v>43</v>
      </c>
      <c r="G55" s="53">
        <v>164789</v>
      </c>
      <c r="H55" s="53">
        <v>199879113.06969044</v>
      </c>
      <c r="I55" s="54">
        <v>96650</v>
      </c>
      <c r="K55" s="9" t="s">
        <v>43</v>
      </c>
      <c r="L55" s="95">
        <v>2.3520987444550334E-2</v>
      </c>
      <c r="M55" s="95">
        <v>-7.2902998965675647E-2</v>
      </c>
      <c r="N55" s="96">
        <v>0.1364097258147956</v>
      </c>
      <c r="R55" s="5"/>
      <c r="S55" s="5"/>
      <c r="T55" s="5"/>
    </row>
    <row r="56" spans="1:20" ht="13.5" thickBot="1">
      <c r="A56" s="37" t="s">
        <v>44</v>
      </c>
      <c r="B56" s="28">
        <v>12382</v>
      </c>
      <c r="C56" s="28">
        <v>12580895.988033678</v>
      </c>
      <c r="D56" s="28">
        <v>8599</v>
      </c>
      <c r="E56" s="19"/>
      <c r="F56" s="64" t="s">
        <v>44</v>
      </c>
      <c r="G56" s="72">
        <v>10816</v>
      </c>
      <c r="H56" s="72">
        <v>11515533.783679578</v>
      </c>
      <c r="I56" s="73">
        <v>6848</v>
      </c>
      <c r="K56" s="10" t="s">
        <v>44</v>
      </c>
      <c r="L56" s="95">
        <v>0.14478550295857984</v>
      </c>
      <c r="M56" s="95">
        <v>9.2515225465621631E-2</v>
      </c>
      <c r="N56" s="96">
        <v>0.25569509345794383</v>
      </c>
      <c r="R56" s="5"/>
      <c r="S56" s="5"/>
      <c r="T56" s="5"/>
    </row>
    <row r="57" spans="1:20" ht="13.5" thickBot="1">
      <c r="A57" s="37" t="s">
        <v>45</v>
      </c>
      <c r="B57" s="28">
        <v>6406</v>
      </c>
      <c r="C57" s="28">
        <v>8068203.5097664231</v>
      </c>
      <c r="D57" s="28">
        <v>2873</v>
      </c>
      <c r="E57" s="19"/>
      <c r="F57" s="64" t="s">
        <v>45</v>
      </c>
      <c r="G57" s="72">
        <v>7718</v>
      </c>
      <c r="H57" s="72">
        <v>9051716.5346883088</v>
      </c>
      <c r="I57" s="73">
        <v>3181</v>
      </c>
      <c r="K57" s="10" t="s">
        <v>45</v>
      </c>
      <c r="L57" s="95">
        <v>-0.16999222596527597</v>
      </c>
      <c r="M57" s="95">
        <v>-0.10865486354470255</v>
      </c>
      <c r="N57" s="96">
        <v>-9.6824897830870782E-2</v>
      </c>
      <c r="R57" s="5"/>
      <c r="S57" s="5"/>
      <c r="T57" s="5"/>
    </row>
    <row r="58" spans="1:20" ht="13.5" thickBot="1">
      <c r="A58" s="38" t="s">
        <v>46</v>
      </c>
      <c r="B58" s="28">
        <v>24139</v>
      </c>
      <c r="C58" s="28">
        <v>25903776.224100456</v>
      </c>
      <c r="D58" s="28">
        <v>14846</v>
      </c>
      <c r="E58" s="19"/>
      <c r="F58" s="65" t="s">
        <v>46</v>
      </c>
      <c r="G58" s="70">
        <v>21167</v>
      </c>
      <c r="H58" s="70">
        <v>23887427.961697973</v>
      </c>
      <c r="I58" s="71">
        <v>12308</v>
      </c>
      <c r="K58" s="11" t="s">
        <v>46</v>
      </c>
      <c r="L58" s="97">
        <v>0.14040723768129637</v>
      </c>
      <c r="M58" s="97">
        <v>8.4410438228660345E-2</v>
      </c>
      <c r="N58" s="98">
        <v>0.2062073448163797</v>
      </c>
    </row>
    <row r="59" spans="1:20" s="142" customFormat="1" ht="13.5" thickBot="1">
      <c r="B59" s="143"/>
      <c r="C59" s="143"/>
      <c r="D59" s="143"/>
      <c r="E59" s="144"/>
      <c r="F59" s="144"/>
      <c r="G59" s="143"/>
      <c r="H59" s="143"/>
      <c r="I59" s="143"/>
      <c r="L59" s="147"/>
      <c r="M59" s="147"/>
      <c r="N59" s="147"/>
    </row>
    <row r="60" spans="1:20" ht="13.5" thickBot="1">
      <c r="A60" s="77" t="s">
        <v>47</v>
      </c>
      <c r="B60" s="78">
        <v>110685</v>
      </c>
      <c r="C60" s="78">
        <v>80269789.778861046</v>
      </c>
      <c r="D60" s="78">
        <v>83397</v>
      </c>
      <c r="E60" s="19"/>
      <c r="F60" s="47" t="s">
        <v>47</v>
      </c>
      <c r="G60" s="48">
        <v>101598</v>
      </c>
      <c r="H60" s="48">
        <v>77123242.313965946</v>
      </c>
      <c r="I60" s="51">
        <v>74351</v>
      </c>
      <c r="K60" s="91" t="s">
        <v>47</v>
      </c>
      <c r="L60" s="92">
        <v>8.9440737022382422E-2</v>
      </c>
      <c r="M60" s="92">
        <v>4.0798952047239156E-2</v>
      </c>
      <c r="N60" s="92">
        <v>0.12166615109413459</v>
      </c>
      <c r="O60" s="5"/>
      <c r="P60" s="5"/>
      <c r="Q60" s="5"/>
      <c r="R60" s="5"/>
    </row>
    <row r="61" spans="1:20" ht="13.5" thickBot="1">
      <c r="A61" s="36" t="s">
        <v>48</v>
      </c>
      <c r="B61" s="28">
        <v>17759</v>
      </c>
      <c r="C61" s="28">
        <v>12573486.719957726</v>
      </c>
      <c r="D61" s="28">
        <v>12498</v>
      </c>
      <c r="E61" s="19"/>
      <c r="F61" s="69" t="s">
        <v>48</v>
      </c>
      <c r="G61" s="53">
        <v>17112</v>
      </c>
      <c r="H61" s="53">
        <v>12357832.035009885</v>
      </c>
      <c r="I61" s="54">
        <v>11898</v>
      </c>
      <c r="K61" s="9" t="s">
        <v>48</v>
      </c>
      <c r="L61" s="95">
        <v>3.780972417017292E-2</v>
      </c>
      <c r="M61" s="95">
        <v>1.7450850953216523E-2</v>
      </c>
      <c r="N61" s="96">
        <v>5.0428643469490719E-2</v>
      </c>
    </row>
    <row r="62" spans="1:20" ht="13.5" thickBot="1">
      <c r="A62" s="37" t="s">
        <v>49</v>
      </c>
      <c r="B62" s="28">
        <v>10989</v>
      </c>
      <c r="C62" s="28">
        <v>15369799.388137834</v>
      </c>
      <c r="D62" s="28">
        <v>5256</v>
      </c>
      <c r="E62" s="19"/>
      <c r="F62" s="64" t="s">
        <v>49</v>
      </c>
      <c r="G62" s="72">
        <v>12434</v>
      </c>
      <c r="H62" s="72">
        <v>17691469.835816957</v>
      </c>
      <c r="I62" s="73">
        <v>5460</v>
      </c>
      <c r="K62" s="10" t="s">
        <v>49</v>
      </c>
      <c r="L62" s="95">
        <v>-0.11621360784944512</v>
      </c>
      <c r="M62" s="95">
        <v>-0.13123106611406732</v>
      </c>
      <c r="N62" s="96">
        <v>-3.7362637362637341E-2</v>
      </c>
    </row>
    <row r="63" spans="1:20" ht="13.5" thickBot="1">
      <c r="A63" s="38" t="s">
        <v>50</v>
      </c>
      <c r="B63" s="28">
        <v>81937</v>
      </c>
      <c r="C63" s="28">
        <v>52326503.670765482</v>
      </c>
      <c r="D63" s="28">
        <v>65643</v>
      </c>
      <c r="E63" s="19"/>
      <c r="F63" s="65" t="s">
        <v>50</v>
      </c>
      <c r="G63" s="70">
        <v>72052</v>
      </c>
      <c r="H63" s="70">
        <v>47073940.443139099</v>
      </c>
      <c r="I63" s="71">
        <v>56993</v>
      </c>
      <c r="K63" s="11" t="s">
        <v>50</v>
      </c>
      <c r="L63" s="97">
        <v>0.13719258313440297</v>
      </c>
      <c r="M63" s="97">
        <v>0.11158112488949135</v>
      </c>
      <c r="N63" s="98">
        <v>0.15177302475742627</v>
      </c>
    </row>
    <row r="64" spans="1:20" s="142" customFormat="1" ht="13.5" thickBot="1">
      <c r="B64" s="143"/>
      <c r="C64" s="143"/>
      <c r="D64" s="143"/>
      <c r="E64" s="144"/>
      <c r="F64" s="144"/>
      <c r="G64" s="143"/>
      <c r="H64" s="143"/>
      <c r="I64" s="143"/>
      <c r="L64" s="147"/>
      <c r="M64" s="147"/>
      <c r="N64" s="147"/>
    </row>
    <row r="65" spans="1:18" ht="13.5" thickBot="1">
      <c r="A65" s="77" t="s">
        <v>51</v>
      </c>
      <c r="B65" s="78">
        <v>6726</v>
      </c>
      <c r="C65" s="78">
        <v>5993624.430627523</v>
      </c>
      <c r="D65" s="78">
        <v>3714</v>
      </c>
      <c r="E65" s="19"/>
      <c r="F65" s="47" t="s">
        <v>51</v>
      </c>
      <c r="G65" s="48">
        <v>5997</v>
      </c>
      <c r="H65" s="48">
        <v>5835743.4401131533</v>
      </c>
      <c r="I65" s="51">
        <v>3283</v>
      </c>
      <c r="K65" s="91" t="s">
        <v>51</v>
      </c>
      <c r="L65" s="92">
        <v>0.12156078039019502</v>
      </c>
      <c r="M65" s="92">
        <v>2.7054134941769892E-2</v>
      </c>
      <c r="N65" s="92">
        <v>0.13128236369174529</v>
      </c>
      <c r="O65" s="5"/>
      <c r="P65" s="5"/>
      <c r="Q65" s="5"/>
      <c r="R65" s="5"/>
    </row>
    <row r="66" spans="1:18" ht="13.5" thickBot="1">
      <c r="A66" s="36" t="s">
        <v>52</v>
      </c>
      <c r="B66" s="28">
        <v>3864</v>
      </c>
      <c r="C66" s="28">
        <v>3522571.4082345199</v>
      </c>
      <c r="D66" s="28">
        <v>1927</v>
      </c>
      <c r="E66" s="19"/>
      <c r="F66" s="69" t="s">
        <v>52</v>
      </c>
      <c r="G66" s="53">
        <v>3262</v>
      </c>
      <c r="H66" s="53">
        <v>3397982.8100556275</v>
      </c>
      <c r="I66" s="54">
        <v>1585</v>
      </c>
      <c r="K66" s="9" t="s">
        <v>52</v>
      </c>
      <c r="L66" s="95">
        <v>0.18454935622317592</v>
      </c>
      <c r="M66" s="95">
        <v>3.666545863922499E-2</v>
      </c>
      <c r="N66" s="96">
        <v>0.21577287066246065</v>
      </c>
    </row>
    <row r="67" spans="1:18" ht="13.5" thickBot="1">
      <c r="A67" s="38" t="s">
        <v>53</v>
      </c>
      <c r="B67" s="28">
        <v>2862</v>
      </c>
      <c r="C67" s="28">
        <v>2471053.0223930031</v>
      </c>
      <c r="D67" s="28">
        <v>1787</v>
      </c>
      <c r="E67" s="19"/>
      <c r="F67" s="65" t="s">
        <v>53</v>
      </c>
      <c r="G67" s="70">
        <v>2735</v>
      </c>
      <c r="H67" s="70">
        <v>2437760.6300575258</v>
      </c>
      <c r="I67" s="71">
        <v>1698</v>
      </c>
      <c r="K67" s="11" t="s">
        <v>53</v>
      </c>
      <c r="L67" s="97">
        <v>4.6435100548446018E-2</v>
      </c>
      <c r="M67" s="97">
        <v>1.3656957096190192E-2</v>
      </c>
      <c r="N67" s="98">
        <v>5.2414605418138915E-2</v>
      </c>
    </row>
    <row r="68" spans="1:18" s="142" customFormat="1" ht="13.5" thickBot="1">
      <c r="B68" s="143"/>
      <c r="C68" s="143"/>
      <c r="D68" s="143"/>
      <c r="E68" s="144"/>
      <c r="F68" s="144"/>
      <c r="G68" s="143"/>
      <c r="H68" s="143"/>
      <c r="I68" s="143"/>
      <c r="L68" s="147"/>
      <c r="M68" s="147"/>
      <c r="N68" s="147"/>
    </row>
    <row r="69" spans="1:18" ht="13.5" thickBot="1">
      <c r="A69" s="77" t="s">
        <v>54</v>
      </c>
      <c r="B69" s="78">
        <v>41294</v>
      </c>
      <c r="C69" s="78">
        <v>36187667.453601718</v>
      </c>
      <c r="D69" s="78">
        <v>27633</v>
      </c>
      <c r="E69" s="19"/>
      <c r="F69" s="47" t="s">
        <v>54</v>
      </c>
      <c r="G69" s="48">
        <v>36688</v>
      </c>
      <c r="H69" s="48">
        <v>32503174.356655002</v>
      </c>
      <c r="I69" s="51">
        <v>23865</v>
      </c>
      <c r="K69" s="91" t="s">
        <v>54</v>
      </c>
      <c r="L69" s="92">
        <v>0.12554513737461837</v>
      </c>
      <c r="M69" s="92">
        <v>0.11335794641215768</v>
      </c>
      <c r="N69" s="92">
        <v>0.1578881206788183</v>
      </c>
      <c r="O69" s="5"/>
      <c r="P69" s="5"/>
      <c r="Q69" s="5"/>
      <c r="R69" s="5"/>
    </row>
    <row r="70" spans="1:18" ht="13.5" thickBot="1">
      <c r="A70" s="36" t="s">
        <v>55</v>
      </c>
      <c r="B70" s="28">
        <v>15270</v>
      </c>
      <c r="C70" s="28">
        <v>10275183.605632387</v>
      </c>
      <c r="D70" s="28">
        <v>11247</v>
      </c>
      <c r="E70" s="19"/>
      <c r="F70" s="69" t="s">
        <v>55</v>
      </c>
      <c r="G70" s="53">
        <v>13577</v>
      </c>
      <c r="H70" s="53">
        <v>8137632.9166023945</v>
      </c>
      <c r="I70" s="54">
        <v>10351</v>
      </c>
      <c r="K70" s="9" t="s">
        <v>55</v>
      </c>
      <c r="L70" s="95">
        <v>0.12469617735876848</v>
      </c>
      <c r="M70" s="95">
        <v>0.262674749639906</v>
      </c>
      <c r="N70" s="96">
        <v>8.6561684861365951E-2</v>
      </c>
    </row>
    <row r="71" spans="1:18" ht="13.5" thickBot="1">
      <c r="A71" s="37" t="s">
        <v>56</v>
      </c>
      <c r="B71" s="28">
        <v>2438</v>
      </c>
      <c r="C71" s="28">
        <v>2688834.179668684</v>
      </c>
      <c r="D71" s="28">
        <v>1306</v>
      </c>
      <c r="E71" s="19"/>
      <c r="F71" s="64" t="s">
        <v>56</v>
      </c>
      <c r="G71" s="72">
        <v>2117</v>
      </c>
      <c r="H71" s="72">
        <v>2512842.6805829541</v>
      </c>
      <c r="I71" s="73">
        <v>1186</v>
      </c>
      <c r="K71" s="10" t="s">
        <v>56</v>
      </c>
      <c r="L71" s="95">
        <v>0.15162966461974503</v>
      </c>
      <c r="M71" s="95">
        <v>7.0036815454321166E-2</v>
      </c>
      <c r="N71" s="96">
        <v>0.10118043844856661</v>
      </c>
    </row>
    <row r="72" spans="1:18" ht="13.5" thickBot="1">
      <c r="A72" s="37" t="s">
        <v>57</v>
      </c>
      <c r="B72" s="28">
        <v>2819</v>
      </c>
      <c r="C72" s="28">
        <v>2454386.1310880091</v>
      </c>
      <c r="D72" s="28">
        <v>1824</v>
      </c>
      <c r="E72" s="19"/>
      <c r="F72" s="64" t="s">
        <v>57</v>
      </c>
      <c r="G72" s="72">
        <v>2507</v>
      </c>
      <c r="H72" s="72">
        <v>2872350.2500675893</v>
      </c>
      <c r="I72" s="73">
        <v>1365</v>
      </c>
      <c r="K72" s="10" t="s">
        <v>57</v>
      </c>
      <c r="L72" s="95">
        <v>0.12445153570003997</v>
      </c>
      <c r="M72" s="95">
        <v>-0.14551293630355322</v>
      </c>
      <c r="N72" s="96">
        <v>0.33626373626373618</v>
      </c>
    </row>
    <row r="73" spans="1:18" ht="13.5" thickBot="1">
      <c r="A73" s="38" t="s">
        <v>58</v>
      </c>
      <c r="B73" s="28">
        <v>20767</v>
      </c>
      <c r="C73" s="28">
        <v>20769263.537212636</v>
      </c>
      <c r="D73" s="28">
        <v>13256</v>
      </c>
      <c r="E73" s="19"/>
      <c r="F73" s="65" t="s">
        <v>58</v>
      </c>
      <c r="G73" s="70">
        <v>18487</v>
      </c>
      <c r="H73" s="70">
        <v>18980348.509402063</v>
      </c>
      <c r="I73" s="71">
        <v>10963</v>
      </c>
      <c r="K73" s="11" t="s">
        <v>58</v>
      </c>
      <c r="L73" s="97">
        <v>0.12332990750256934</v>
      </c>
      <c r="M73" s="97">
        <v>9.4250905188828282E-2</v>
      </c>
      <c r="N73" s="98">
        <v>0.20915807716865831</v>
      </c>
    </row>
    <row r="74" spans="1:18" s="142" customFormat="1" ht="13.5" thickBot="1">
      <c r="B74" s="150"/>
      <c r="C74" s="150"/>
      <c r="D74" s="150"/>
      <c r="E74" s="144"/>
      <c r="F74" s="144"/>
      <c r="G74" s="150"/>
      <c r="H74" s="150"/>
      <c r="I74" s="150"/>
      <c r="L74" s="147"/>
      <c r="M74" s="147"/>
      <c r="N74" s="147"/>
    </row>
    <row r="75" spans="1:18" ht="13.5" thickBot="1">
      <c r="A75" s="77" t="s">
        <v>59</v>
      </c>
      <c r="B75" s="78">
        <v>160117</v>
      </c>
      <c r="C75" s="78">
        <v>162485645.39723557</v>
      </c>
      <c r="D75" s="78">
        <v>104696</v>
      </c>
      <c r="E75" s="19"/>
      <c r="F75" s="47" t="s">
        <v>59</v>
      </c>
      <c r="G75" s="48">
        <v>151718</v>
      </c>
      <c r="H75" s="48">
        <v>157003481.38630939</v>
      </c>
      <c r="I75" s="51">
        <v>96711</v>
      </c>
      <c r="K75" s="91" t="s">
        <v>59</v>
      </c>
      <c r="L75" s="92">
        <v>5.5359284989256352E-2</v>
      </c>
      <c r="M75" s="92">
        <v>3.4917467832686011E-2</v>
      </c>
      <c r="N75" s="92">
        <v>8.2565581991707271E-2</v>
      </c>
      <c r="O75" s="5"/>
      <c r="P75" s="5"/>
      <c r="Q75" s="5"/>
      <c r="R75" s="5"/>
    </row>
    <row r="76" spans="1:18" ht="13.5" thickBot="1">
      <c r="A76" s="85" t="s">
        <v>60</v>
      </c>
      <c r="B76" s="32">
        <v>160117</v>
      </c>
      <c r="C76" s="32">
        <v>162485645.39723557</v>
      </c>
      <c r="D76" s="32">
        <v>104696</v>
      </c>
      <c r="E76" s="19"/>
      <c r="F76" s="68" t="s">
        <v>60</v>
      </c>
      <c r="G76" s="57">
        <v>151718</v>
      </c>
      <c r="H76" s="57">
        <v>157003481.38630939</v>
      </c>
      <c r="I76" s="58">
        <v>96711</v>
      </c>
      <c r="K76" s="13" t="s">
        <v>60</v>
      </c>
      <c r="L76" s="97">
        <v>5.5359284989256352E-2</v>
      </c>
      <c r="M76" s="97">
        <v>3.4917467832686011E-2</v>
      </c>
      <c r="N76" s="98">
        <v>8.2565581991707271E-2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62882</v>
      </c>
      <c r="C78" s="78">
        <v>44282554.868434675</v>
      </c>
      <c r="D78" s="78">
        <v>41566</v>
      </c>
      <c r="E78" s="19"/>
      <c r="F78" s="47" t="s">
        <v>61</v>
      </c>
      <c r="G78" s="48">
        <v>45844</v>
      </c>
      <c r="H78" s="48">
        <v>37434521.168358974</v>
      </c>
      <c r="I78" s="51">
        <v>27438</v>
      </c>
      <c r="K78" s="91" t="s">
        <v>61</v>
      </c>
      <c r="L78" s="92">
        <v>0.37165168833435125</v>
      </c>
      <c r="M78" s="92">
        <v>0.18293365285152641</v>
      </c>
      <c r="N78" s="92">
        <v>0.51490633428092436</v>
      </c>
      <c r="O78" s="5"/>
      <c r="P78" s="5"/>
      <c r="Q78" s="5"/>
      <c r="R78" s="5"/>
    </row>
    <row r="79" spans="1:18" ht="13.5" thickBot="1">
      <c r="A79" s="85" t="s">
        <v>62</v>
      </c>
      <c r="B79" s="32">
        <v>62882</v>
      </c>
      <c r="C79" s="32">
        <v>44282554.868434675</v>
      </c>
      <c r="D79" s="32">
        <v>41566</v>
      </c>
      <c r="E79" s="19"/>
      <c r="F79" s="68" t="s">
        <v>62</v>
      </c>
      <c r="G79" s="57">
        <v>45844</v>
      </c>
      <c r="H79" s="57">
        <v>37434521.168358974</v>
      </c>
      <c r="I79" s="58">
        <v>27438</v>
      </c>
      <c r="K79" s="13" t="s">
        <v>62</v>
      </c>
      <c r="L79" s="97">
        <v>0.37165168833435125</v>
      </c>
      <c r="M79" s="97">
        <v>0.18293365285152641</v>
      </c>
      <c r="N79" s="98">
        <v>0.51490633428092436</v>
      </c>
    </row>
    <row r="80" spans="1:18" s="142" customFormat="1" ht="13.5" thickBot="1">
      <c r="A80" s="153"/>
      <c r="B80" s="151"/>
      <c r="C80" s="152"/>
      <c r="D80" s="152"/>
      <c r="F80" s="153"/>
      <c r="G80" s="151"/>
      <c r="K80" s="155"/>
      <c r="L80" s="155"/>
      <c r="M80" s="152"/>
      <c r="N80" s="152"/>
    </row>
    <row r="81" spans="1:18" ht="13.5" thickBot="1">
      <c r="A81" s="77" t="s">
        <v>63</v>
      </c>
      <c r="B81" s="78">
        <v>24691</v>
      </c>
      <c r="C81" s="78">
        <v>29615339.097341929</v>
      </c>
      <c r="D81" s="78">
        <v>16715</v>
      </c>
      <c r="E81" s="19"/>
      <c r="F81" s="47" t="s">
        <v>63</v>
      </c>
      <c r="G81" s="48">
        <v>30327</v>
      </c>
      <c r="H81" s="48">
        <v>31550232.431504857</v>
      </c>
      <c r="I81" s="51">
        <v>19833</v>
      </c>
      <c r="K81" s="91" t="s">
        <v>63</v>
      </c>
      <c r="L81" s="92">
        <v>-0.18584099976918256</v>
      </c>
      <c r="M81" s="92">
        <v>-6.1327387630615959E-2</v>
      </c>
      <c r="N81" s="92">
        <v>-0.15721272626430693</v>
      </c>
      <c r="O81" s="5"/>
      <c r="P81" s="5"/>
      <c r="Q81" s="5"/>
      <c r="R81" s="5"/>
    </row>
    <row r="82" spans="1:18" ht="13.5" thickBot="1">
      <c r="A82" s="85" t="s">
        <v>64</v>
      </c>
      <c r="B82" s="32">
        <v>24691</v>
      </c>
      <c r="C82" s="32">
        <v>29615339.097341929</v>
      </c>
      <c r="D82" s="32">
        <v>16715</v>
      </c>
      <c r="E82" s="19"/>
      <c r="F82" s="68" t="s">
        <v>64</v>
      </c>
      <c r="G82" s="57">
        <v>30327</v>
      </c>
      <c r="H82" s="57">
        <v>31550232.431504857</v>
      </c>
      <c r="I82" s="58">
        <v>19833</v>
      </c>
      <c r="K82" s="13" t="s">
        <v>64</v>
      </c>
      <c r="L82" s="97">
        <v>-0.18584099976918256</v>
      </c>
      <c r="M82" s="97">
        <v>-6.1327387630615959E-2</v>
      </c>
      <c r="N82" s="98">
        <v>-0.15721272626430693</v>
      </c>
    </row>
    <row r="83" spans="1:18" s="142" customFormat="1" ht="13.5" thickBot="1">
      <c r="B83" s="143"/>
      <c r="C83" s="143"/>
      <c r="D83" s="143"/>
      <c r="E83" s="143"/>
      <c r="F83" s="144"/>
      <c r="G83" s="143"/>
      <c r="H83" s="143"/>
      <c r="I83" s="143"/>
      <c r="L83" s="147"/>
      <c r="M83" s="147"/>
      <c r="N83" s="147"/>
    </row>
    <row r="84" spans="1:18" ht="13.5" thickBot="1">
      <c r="A84" s="77" t="s">
        <v>65</v>
      </c>
      <c r="B84" s="78">
        <v>48099</v>
      </c>
      <c r="C84" s="78">
        <v>45584537.163035028</v>
      </c>
      <c r="D84" s="78">
        <v>36153</v>
      </c>
      <c r="E84" s="19"/>
      <c r="F84" s="47" t="s">
        <v>65</v>
      </c>
      <c r="G84" s="48">
        <v>47439</v>
      </c>
      <c r="H84" s="48">
        <v>47335233.417224735</v>
      </c>
      <c r="I84" s="51">
        <v>33396</v>
      </c>
      <c r="K84" s="91" t="s">
        <v>65</v>
      </c>
      <c r="L84" s="92">
        <v>1.3912603554037783E-2</v>
      </c>
      <c r="M84" s="92">
        <v>-3.6985055904523056E-2</v>
      </c>
      <c r="N84" s="92">
        <v>8.255479698167445E-2</v>
      </c>
      <c r="O84" s="5"/>
      <c r="P84" s="5"/>
      <c r="Q84" s="5"/>
      <c r="R84" s="5"/>
    </row>
    <row r="85" spans="1:18" ht="13.5" thickBot="1">
      <c r="A85" s="36" t="s">
        <v>66</v>
      </c>
      <c r="B85" s="28">
        <v>10959</v>
      </c>
      <c r="C85" s="28">
        <v>11782727.209516514</v>
      </c>
      <c r="D85" s="28">
        <v>7388</v>
      </c>
      <c r="E85" s="19"/>
      <c r="F85" s="69" t="s">
        <v>66</v>
      </c>
      <c r="G85" s="53">
        <v>10834</v>
      </c>
      <c r="H85" s="53">
        <v>12803146.762042522</v>
      </c>
      <c r="I85" s="54">
        <v>6548</v>
      </c>
      <c r="K85" s="9" t="s">
        <v>66</v>
      </c>
      <c r="L85" s="95">
        <v>1.1537751522983308E-2</v>
      </c>
      <c r="M85" s="95">
        <v>-7.9700683862442778E-2</v>
      </c>
      <c r="N85" s="96">
        <v>0.12828344532681735</v>
      </c>
    </row>
    <row r="86" spans="1:18" ht="13.5" thickBot="1">
      <c r="A86" s="37" t="s">
        <v>67</v>
      </c>
      <c r="B86" s="28">
        <v>8292</v>
      </c>
      <c r="C86" s="28">
        <v>8662139.3242141809</v>
      </c>
      <c r="D86" s="28">
        <v>6188</v>
      </c>
      <c r="E86" s="19"/>
      <c r="F86" s="64" t="s">
        <v>67</v>
      </c>
      <c r="G86" s="72">
        <v>9141</v>
      </c>
      <c r="H86" s="72">
        <v>8639998.2725338768</v>
      </c>
      <c r="I86" s="73">
        <v>6815</v>
      </c>
      <c r="K86" s="10" t="s">
        <v>67</v>
      </c>
      <c r="L86" s="95">
        <v>-9.2878240892681374E-2</v>
      </c>
      <c r="M86" s="95">
        <v>2.5626222346235572E-3</v>
      </c>
      <c r="N86" s="96">
        <v>-9.2002934702861361E-2</v>
      </c>
    </row>
    <row r="87" spans="1:18" ht="13.5" thickBot="1">
      <c r="A87" s="38" t="s">
        <v>68</v>
      </c>
      <c r="B87" s="28">
        <v>28848</v>
      </c>
      <c r="C87" s="28">
        <v>25139670.629304335</v>
      </c>
      <c r="D87" s="28">
        <v>22577</v>
      </c>
      <c r="E87" s="19"/>
      <c r="F87" s="65" t="s">
        <v>68</v>
      </c>
      <c r="G87" s="70">
        <v>27464</v>
      </c>
      <c r="H87" s="70">
        <v>25892088.382648334</v>
      </c>
      <c r="I87" s="71">
        <v>20033</v>
      </c>
      <c r="K87" s="11" t="s">
        <v>68</v>
      </c>
      <c r="L87" s="97">
        <v>5.0393242062336085E-2</v>
      </c>
      <c r="M87" s="97">
        <v>-2.9059755328513237E-2</v>
      </c>
      <c r="N87" s="98">
        <v>0.12699046573154305</v>
      </c>
    </row>
    <row r="88" spans="1:18" s="142" customFormat="1" ht="13.5" thickBot="1">
      <c r="B88" s="150"/>
      <c r="C88" s="150"/>
      <c r="D88" s="150"/>
      <c r="E88" s="144"/>
      <c r="F88" s="144"/>
      <c r="G88" s="150"/>
      <c r="H88" s="150"/>
      <c r="I88" s="150"/>
      <c r="L88" s="147"/>
      <c r="M88" s="147"/>
      <c r="N88" s="147"/>
    </row>
    <row r="89" spans="1:18" ht="13.5" thickBot="1">
      <c r="A89" s="83" t="s">
        <v>69</v>
      </c>
      <c r="B89" s="78">
        <v>7835</v>
      </c>
      <c r="C89" s="78">
        <v>7820014.6150924126</v>
      </c>
      <c r="D89" s="78">
        <v>5453</v>
      </c>
      <c r="E89" s="19"/>
      <c r="F89" s="50" t="s">
        <v>69</v>
      </c>
      <c r="G89" s="48">
        <v>6602</v>
      </c>
      <c r="H89" s="48">
        <v>6241822.2869994547</v>
      </c>
      <c r="I89" s="51">
        <v>4227</v>
      </c>
      <c r="K89" s="94" t="s">
        <v>69</v>
      </c>
      <c r="L89" s="92">
        <v>0.18676158739775817</v>
      </c>
      <c r="M89" s="92">
        <v>0.25284159905994708</v>
      </c>
      <c r="N89" s="92">
        <v>0.29004021764845045</v>
      </c>
      <c r="O89" s="5"/>
      <c r="P89" s="5"/>
      <c r="Q89" s="5"/>
      <c r="R89" s="5"/>
    </row>
    <row r="90" spans="1:18" ht="13.5" thickBot="1">
      <c r="A90" s="84" t="s">
        <v>70</v>
      </c>
      <c r="B90" s="32">
        <v>7835</v>
      </c>
      <c r="C90" s="32">
        <v>7820014.6150924126</v>
      </c>
      <c r="D90" s="32">
        <v>5453</v>
      </c>
      <c r="E90" s="19"/>
      <c r="F90" s="67" t="s">
        <v>70</v>
      </c>
      <c r="G90" s="57">
        <v>6602</v>
      </c>
      <c r="H90" s="57">
        <v>6241822.2869994547</v>
      </c>
      <c r="I90" s="58">
        <v>4227</v>
      </c>
      <c r="K90" s="12" t="s">
        <v>70</v>
      </c>
      <c r="L90" s="97">
        <v>0.18676158739775817</v>
      </c>
      <c r="M90" s="97">
        <v>0.25284159905994708</v>
      </c>
      <c r="N90" s="98">
        <v>0.29004021764845045</v>
      </c>
    </row>
    <row r="91" spans="1:18" s="142" customFormat="1" ht="13.5" thickBot="1">
      <c r="B91" s="150"/>
      <c r="C91" s="150"/>
      <c r="D91" s="150"/>
      <c r="E91" s="144"/>
      <c r="F91" s="144"/>
      <c r="G91" s="150"/>
      <c r="H91" s="150"/>
      <c r="I91" s="150"/>
      <c r="L91" s="147"/>
      <c r="M91" s="147"/>
      <c r="N91" s="147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8">
    <tabColor theme="3"/>
    <pageSetUpPr fitToPage="1"/>
  </sheetPr>
  <dimension ref="A1:T92"/>
  <sheetViews>
    <sheetView tabSelected="1" zoomScale="80" zoomScaleNormal="80" zoomScaleSheetLayoutView="75" workbookViewId="0">
      <selection activeCell="Q8" sqref="Q8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4.85546875" style="23" bestFit="1" customWidth="1"/>
    <col min="4" max="4" width="10.28515625" style="23" bestFit="1" customWidth="1"/>
    <col min="5" max="5" width="9.140625" style="2"/>
    <col min="6" max="6" width="22.140625" style="41" bestFit="1" customWidth="1"/>
    <col min="7" max="7" width="12.42578125" style="41" bestFit="1" customWidth="1"/>
    <col min="8" max="8" width="14.85546875" style="41" bestFit="1" customWidth="1"/>
    <col min="9" max="9" width="11" style="41" bestFit="1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94</v>
      </c>
      <c r="B2" s="25">
        <v>2018</v>
      </c>
      <c r="C2" s="24"/>
      <c r="D2" s="24"/>
      <c r="F2" s="42" t="s">
        <v>94</v>
      </c>
      <c r="G2" s="43">
        <v>2017</v>
      </c>
      <c r="K2" s="1" t="s">
        <v>94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3882488</v>
      </c>
      <c r="C6" s="78">
        <v>3727655511.0554371</v>
      </c>
      <c r="D6" s="78">
        <v>2627843</v>
      </c>
      <c r="E6" s="19"/>
      <c r="F6" s="47" t="s">
        <v>1</v>
      </c>
      <c r="G6" s="48">
        <v>3660909</v>
      </c>
      <c r="H6" s="48">
        <v>3525600377.6418705</v>
      </c>
      <c r="I6" s="48">
        <v>2451018</v>
      </c>
      <c r="K6" s="91" t="s">
        <v>1</v>
      </c>
      <c r="L6" s="92">
        <v>6.0525678185390674E-2</v>
      </c>
      <c r="M6" s="92">
        <v>5.7310844046571496E-2</v>
      </c>
      <c r="N6" s="92">
        <v>7.2143493030242922E-2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388315</v>
      </c>
      <c r="C8" s="80">
        <v>311602240.97390467</v>
      </c>
      <c r="D8" s="80">
        <v>269223</v>
      </c>
      <c r="E8" s="19"/>
      <c r="F8" s="50" t="s">
        <v>4</v>
      </c>
      <c r="G8" s="48">
        <v>400278</v>
      </c>
      <c r="H8" s="48">
        <v>307064182.36659473</v>
      </c>
      <c r="I8" s="51">
        <v>290753</v>
      </c>
      <c r="K8" s="94" t="s">
        <v>4</v>
      </c>
      <c r="L8" s="92">
        <v>-2.9886728723537148E-2</v>
      </c>
      <c r="M8" s="92">
        <v>1.4778860146873463E-2</v>
      </c>
      <c r="N8" s="92">
        <v>-7.4049106973960721E-2</v>
      </c>
      <c r="O8" s="5"/>
      <c r="P8" s="5"/>
      <c r="Q8" s="5"/>
      <c r="R8" s="5"/>
    </row>
    <row r="9" spans="1:18" ht="13.5" thickBot="1">
      <c r="A9" s="27" t="s">
        <v>5</v>
      </c>
      <c r="B9" s="28">
        <v>29519</v>
      </c>
      <c r="C9" s="28">
        <v>20350589.578345738</v>
      </c>
      <c r="D9" s="29">
        <v>16869</v>
      </c>
      <c r="E9" s="20"/>
      <c r="F9" s="52" t="s">
        <v>5</v>
      </c>
      <c r="G9" s="53">
        <v>29145</v>
      </c>
      <c r="H9" s="53">
        <v>21243388.973581195</v>
      </c>
      <c r="I9" s="54">
        <v>17845</v>
      </c>
      <c r="K9" s="6" t="s">
        <v>5</v>
      </c>
      <c r="L9" s="95">
        <v>1.2832389775261577E-2</v>
      </c>
      <c r="M9" s="95">
        <v>-4.2027164137782513E-2</v>
      </c>
      <c r="N9" s="95">
        <v>-5.4693191370131733E-2</v>
      </c>
    </row>
    <row r="10" spans="1:18" ht="13.5" thickBot="1">
      <c r="A10" s="30" t="s">
        <v>6</v>
      </c>
      <c r="B10" s="28">
        <v>65415</v>
      </c>
      <c r="C10" s="28">
        <v>54041715.437164508</v>
      </c>
      <c r="D10" s="29">
        <v>53396</v>
      </c>
      <c r="E10" s="19"/>
      <c r="F10" s="55" t="s">
        <v>6</v>
      </c>
      <c r="G10" s="72">
        <v>108785</v>
      </c>
      <c r="H10" s="72">
        <v>63111856.337088987</v>
      </c>
      <c r="I10" s="73">
        <v>94350</v>
      </c>
      <c r="K10" s="7" t="s">
        <v>6</v>
      </c>
      <c r="L10" s="106">
        <v>-0.39867628809118905</v>
      </c>
      <c r="M10" s="106">
        <v>-0.14371532428834966</v>
      </c>
      <c r="N10" s="108">
        <v>-0.4340646528881823</v>
      </c>
    </row>
    <row r="11" spans="1:18" ht="13.5" thickBot="1">
      <c r="A11" s="30" t="s">
        <v>7</v>
      </c>
      <c r="B11" s="28">
        <v>25148</v>
      </c>
      <c r="C11" s="28">
        <v>24508637.404479157</v>
      </c>
      <c r="D11" s="29">
        <v>15329</v>
      </c>
      <c r="E11" s="19"/>
      <c r="F11" s="55" t="s">
        <v>7</v>
      </c>
      <c r="G11" s="72">
        <v>23341</v>
      </c>
      <c r="H11" s="72">
        <v>25639966.193926197</v>
      </c>
      <c r="I11" s="73">
        <v>14372</v>
      </c>
      <c r="K11" s="7" t="s">
        <v>7</v>
      </c>
      <c r="L11" s="106">
        <v>7.741741999057461E-2</v>
      </c>
      <c r="M11" s="106">
        <v>-4.412364590851281E-2</v>
      </c>
      <c r="N11" s="108">
        <v>6.6587809629835792E-2</v>
      </c>
    </row>
    <row r="12" spans="1:18" ht="13.5" thickBot="1">
      <c r="A12" s="30" t="s">
        <v>8</v>
      </c>
      <c r="B12" s="28">
        <v>25429</v>
      </c>
      <c r="C12" s="28">
        <v>19394366.510358665</v>
      </c>
      <c r="D12" s="29">
        <v>18381</v>
      </c>
      <c r="E12" s="19"/>
      <c r="F12" s="55" t="s">
        <v>8</v>
      </c>
      <c r="G12" s="72">
        <v>22392</v>
      </c>
      <c r="H12" s="72">
        <v>15059661.968602497</v>
      </c>
      <c r="I12" s="73">
        <v>17008</v>
      </c>
      <c r="K12" s="7" t="s">
        <v>8</v>
      </c>
      <c r="L12" s="106">
        <v>0.13562879599857092</v>
      </c>
      <c r="M12" s="106">
        <v>0.28783544748836221</v>
      </c>
      <c r="N12" s="108">
        <v>8.0726716839134571E-2</v>
      </c>
    </row>
    <row r="13" spans="1:18" ht="13.5" thickBot="1">
      <c r="A13" s="30" t="s">
        <v>9</v>
      </c>
      <c r="B13" s="28">
        <v>34304</v>
      </c>
      <c r="C13" s="28">
        <v>16959316.242034692</v>
      </c>
      <c r="D13" s="29">
        <v>25295</v>
      </c>
      <c r="E13" s="19"/>
      <c r="F13" s="55" t="s">
        <v>9</v>
      </c>
      <c r="G13" s="72">
        <v>27170</v>
      </c>
      <c r="H13" s="72">
        <v>14076558.26009007</v>
      </c>
      <c r="I13" s="73">
        <v>20984</v>
      </c>
      <c r="K13" s="7" t="s">
        <v>9</v>
      </c>
      <c r="L13" s="106">
        <v>0.26256900993743093</v>
      </c>
      <c r="M13" s="106">
        <v>0.20479139351256292</v>
      </c>
      <c r="N13" s="108">
        <v>0.20544224170796799</v>
      </c>
    </row>
    <row r="14" spans="1:18" ht="13.5" thickBot="1">
      <c r="A14" s="30" t="s">
        <v>10</v>
      </c>
      <c r="B14" s="28">
        <v>16160</v>
      </c>
      <c r="C14" s="28">
        <v>18249897.02808797</v>
      </c>
      <c r="D14" s="29">
        <v>9473</v>
      </c>
      <c r="E14" s="19"/>
      <c r="F14" s="55" t="s">
        <v>10</v>
      </c>
      <c r="G14" s="72">
        <v>18357</v>
      </c>
      <c r="H14" s="72">
        <v>21169565.446966078</v>
      </c>
      <c r="I14" s="73">
        <v>9725</v>
      </c>
      <c r="K14" s="7" t="s">
        <v>10</v>
      </c>
      <c r="L14" s="106">
        <v>-0.1196818652285232</v>
      </c>
      <c r="M14" s="106">
        <v>-0.13791820272326571</v>
      </c>
      <c r="N14" s="108">
        <v>-2.5912596401028276E-2</v>
      </c>
    </row>
    <row r="15" spans="1:18" ht="13.5" thickBot="1">
      <c r="A15" s="30" t="s">
        <v>11</v>
      </c>
      <c r="B15" s="28">
        <v>65654</v>
      </c>
      <c r="C15" s="28">
        <v>50068355.702392459</v>
      </c>
      <c r="D15" s="29">
        <v>45529</v>
      </c>
      <c r="E15" s="19"/>
      <c r="F15" s="55" t="s">
        <v>11</v>
      </c>
      <c r="G15" s="72">
        <v>58535</v>
      </c>
      <c r="H15" s="72">
        <v>49478897.852662235</v>
      </c>
      <c r="I15" s="73">
        <v>42510</v>
      </c>
      <c r="K15" s="7" t="s">
        <v>11</v>
      </c>
      <c r="L15" s="106">
        <v>0.12161954386264617</v>
      </c>
      <c r="M15" s="106">
        <v>1.1913318107559911E-2</v>
      </c>
      <c r="N15" s="108">
        <v>7.1018583862620499E-2</v>
      </c>
    </row>
    <row r="16" spans="1:18" ht="13.5" thickBot="1">
      <c r="A16" s="31" t="s">
        <v>12</v>
      </c>
      <c r="B16" s="32">
        <v>126686</v>
      </c>
      <c r="C16" s="32">
        <v>108029363.07104148</v>
      </c>
      <c r="D16" s="33">
        <v>84951</v>
      </c>
      <c r="E16" s="19"/>
      <c r="F16" s="56" t="s">
        <v>12</v>
      </c>
      <c r="G16" s="102">
        <v>112553</v>
      </c>
      <c r="H16" s="102">
        <v>97284287.333677471</v>
      </c>
      <c r="I16" s="103">
        <v>73959</v>
      </c>
      <c r="K16" s="8" t="s">
        <v>12</v>
      </c>
      <c r="L16" s="109">
        <v>0.12556751041731462</v>
      </c>
      <c r="M16" s="109">
        <v>0.11045026932776136</v>
      </c>
      <c r="N16" s="110">
        <v>0.14862288565286175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175249</v>
      </c>
      <c r="C18" s="82">
        <v>182277179.75326365</v>
      </c>
      <c r="D18" s="82">
        <v>115538</v>
      </c>
      <c r="E18" s="19"/>
      <c r="F18" s="61" t="s">
        <v>13</v>
      </c>
      <c r="G18" s="62">
        <v>179355</v>
      </c>
      <c r="H18" s="62">
        <v>187126367.35000935</v>
      </c>
      <c r="I18" s="63">
        <v>116797</v>
      </c>
      <c r="K18" s="100" t="s">
        <v>13</v>
      </c>
      <c r="L18" s="101">
        <v>-2.2893144880265393E-2</v>
      </c>
      <c r="M18" s="101">
        <v>-2.5913972816431374E-2</v>
      </c>
      <c r="N18" s="113">
        <v>-1.0779386456843953E-2</v>
      </c>
    </row>
    <row r="19" spans="1:18" ht="13.5" thickBot="1">
      <c r="A19" s="36" t="s">
        <v>14</v>
      </c>
      <c r="B19" s="119">
        <v>9991</v>
      </c>
      <c r="C19" s="119">
        <v>16297185.500825042</v>
      </c>
      <c r="D19" s="120">
        <v>3927</v>
      </c>
      <c r="E19" s="19"/>
      <c r="F19" s="64" t="s">
        <v>14</v>
      </c>
      <c r="G19" s="123">
        <v>10038</v>
      </c>
      <c r="H19" s="123">
        <v>13465297.263221757</v>
      </c>
      <c r="I19" s="124">
        <v>5128</v>
      </c>
      <c r="K19" s="9" t="s">
        <v>14</v>
      </c>
      <c r="L19" s="127">
        <v>-4.6822076110778488E-3</v>
      </c>
      <c r="M19" s="127">
        <v>0.21031011660901999</v>
      </c>
      <c r="N19" s="129">
        <v>-0.23420436817472701</v>
      </c>
    </row>
    <row r="20" spans="1:18" ht="13.5" thickBot="1">
      <c r="A20" s="37" t="s">
        <v>15</v>
      </c>
      <c r="B20" s="119">
        <v>13252</v>
      </c>
      <c r="C20" s="119">
        <v>11347565.140000001</v>
      </c>
      <c r="D20" s="120">
        <v>10470</v>
      </c>
      <c r="E20" s="19"/>
      <c r="F20" s="64" t="s">
        <v>15</v>
      </c>
      <c r="G20" s="123">
        <v>14404</v>
      </c>
      <c r="H20" s="123">
        <v>11350961.676460216</v>
      </c>
      <c r="I20" s="124">
        <v>11048</v>
      </c>
      <c r="K20" s="10" t="s">
        <v>15</v>
      </c>
      <c r="L20" s="127">
        <v>-7.9977783948903092E-2</v>
      </c>
      <c r="M20" s="127">
        <v>-2.9922896024392465E-4</v>
      </c>
      <c r="N20" s="129">
        <v>-5.2317161477190455E-2</v>
      </c>
    </row>
    <row r="21" spans="1:18" ht="13.5" thickBot="1">
      <c r="A21" s="38" t="s">
        <v>16</v>
      </c>
      <c r="B21" s="121">
        <v>152006</v>
      </c>
      <c r="C21" s="121">
        <v>154632429.11243862</v>
      </c>
      <c r="D21" s="122">
        <v>101141</v>
      </c>
      <c r="E21" s="19"/>
      <c r="F21" s="65" t="s">
        <v>16</v>
      </c>
      <c r="G21" s="125">
        <v>154913</v>
      </c>
      <c r="H21" s="125">
        <v>162310108.41032737</v>
      </c>
      <c r="I21" s="126">
        <v>100621</v>
      </c>
      <c r="K21" s="11" t="s">
        <v>16</v>
      </c>
      <c r="L21" s="128">
        <v>-1.8765371531117458E-2</v>
      </c>
      <c r="M21" s="128">
        <v>-4.7302533237666422E-2</v>
      </c>
      <c r="N21" s="130">
        <v>5.1679072956938299E-3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58440</v>
      </c>
      <c r="C23" s="78">
        <v>70314572.218198031</v>
      </c>
      <c r="D23" s="78">
        <v>35966</v>
      </c>
      <c r="E23" s="19"/>
      <c r="F23" s="50" t="s">
        <v>17</v>
      </c>
      <c r="G23" s="48">
        <v>61765</v>
      </c>
      <c r="H23" s="48">
        <v>71242864.027611241</v>
      </c>
      <c r="I23" s="51">
        <v>40135</v>
      </c>
      <c r="K23" s="94" t="s">
        <v>17</v>
      </c>
      <c r="L23" s="92">
        <v>-5.3833076985347672E-2</v>
      </c>
      <c r="M23" s="92">
        <v>-1.3029961977012006E-2</v>
      </c>
      <c r="N23" s="92">
        <v>-0.10387442381960887</v>
      </c>
      <c r="O23" s="5"/>
      <c r="P23" s="5"/>
      <c r="Q23" s="5"/>
      <c r="R23" s="5"/>
    </row>
    <row r="24" spans="1:18" ht="13.5" thickBot="1">
      <c r="A24" s="84" t="s">
        <v>18</v>
      </c>
      <c r="B24" s="32">
        <v>58440</v>
      </c>
      <c r="C24" s="32">
        <v>70314572.218198031</v>
      </c>
      <c r="D24" s="33">
        <v>35966</v>
      </c>
      <c r="E24" s="19"/>
      <c r="F24" s="67" t="s">
        <v>18</v>
      </c>
      <c r="G24" s="57">
        <v>61765</v>
      </c>
      <c r="H24" s="57">
        <v>71242864.027611241</v>
      </c>
      <c r="I24" s="58">
        <v>40135</v>
      </c>
      <c r="K24" s="12" t="s">
        <v>18</v>
      </c>
      <c r="L24" s="97">
        <v>-5.3833076985347672E-2</v>
      </c>
      <c r="M24" s="97">
        <v>-1.3029961977012006E-2</v>
      </c>
      <c r="N24" s="98">
        <v>-0.10387442381960887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33426</v>
      </c>
      <c r="C26" s="78">
        <v>15954911.026251802</v>
      </c>
      <c r="D26" s="78">
        <v>28762</v>
      </c>
      <c r="E26" s="19"/>
      <c r="F26" s="47" t="s">
        <v>19</v>
      </c>
      <c r="G26" s="48">
        <v>31337</v>
      </c>
      <c r="H26" s="48">
        <v>16259611.966414122</v>
      </c>
      <c r="I26" s="51">
        <v>26077</v>
      </c>
      <c r="K26" s="91" t="s">
        <v>19</v>
      </c>
      <c r="L26" s="92">
        <v>6.6662411845422431E-2</v>
      </c>
      <c r="M26" s="92">
        <v>-1.8739742423848127E-2</v>
      </c>
      <c r="N26" s="92">
        <v>0.10296429804041884</v>
      </c>
      <c r="O26" s="5"/>
      <c r="P26" s="5"/>
      <c r="Q26" s="5"/>
      <c r="R26" s="5"/>
    </row>
    <row r="27" spans="1:18" ht="13.5" thickBot="1">
      <c r="A27" s="85" t="s">
        <v>20</v>
      </c>
      <c r="B27" s="32">
        <v>33426</v>
      </c>
      <c r="C27" s="32">
        <v>15954911.026251802</v>
      </c>
      <c r="D27" s="33">
        <v>28762</v>
      </c>
      <c r="E27" s="19"/>
      <c r="F27" s="68" t="s">
        <v>20</v>
      </c>
      <c r="G27" s="57">
        <v>31337</v>
      </c>
      <c r="H27" s="57">
        <v>16259611.966414122</v>
      </c>
      <c r="I27" s="58">
        <v>26077</v>
      </c>
      <c r="K27" s="13" t="s">
        <v>20</v>
      </c>
      <c r="L27" s="97">
        <v>6.6662411845422431E-2</v>
      </c>
      <c r="M27" s="97">
        <v>-1.8739742423848127E-2</v>
      </c>
      <c r="N27" s="98">
        <v>0.10296429804041884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175932</v>
      </c>
      <c r="C29" s="78">
        <v>99922126.813937604</v>
      </c>
      <c r="D29" s="78">
        <v>136012</v>
      </c>
      <c r="E29" s="19"/>
      <c r="F29" s="47" t="s">
        <v>21</v>
      </c>
      <c r="G29" s="48">
        <v>171486</v>
      </c>
      <c r="H29" s="48">
        <v>94672333.4844791</v>
      </c>
      <c r="I29" s="51">
        <v>132729</v>
      </c>
      <c r="K29" s="91" t="s">
        <v>21</v>
      </c>
      <c r="L29" s="92">
        <v>2.5926314684580731E-2</v>
      </c>
      <c r="M29" s="92">
        <v>5.5452243926354505E-2</v>
      </c>
      <c r="N29" s="92">
        <v>2.4734609618094039E-2</v>
      </c>
      <c r="O29" s="5"/>
      <c r="P29" s="5"/>
      <c r="Q29" s="5"/>
      <c r="R29" s="5"/>
    </row>
    <row r="30" spans="1:18" ht="13.5" thickBot="1">
      <c r="A30" s="86" t="s">
        <v>22</v>
      </c>
      <c r="B30" s="28">
        <v>76653</v>
      </c>
      <c r="C30" s="28">
        <v>48130466.197017014</v>
      </c>
      <c r="D30" s="29">
        <v>57934</v>
      </c>
      <c r="E30" s="19"/>
      <c r="F30" s="69" t="s">
        <v>22</v>
      </c>
      <c r="G30" s="53">
        <v>73473</v>
      </c>
      <c r="H30" s="53">
        <v>45222590.950731784</v>
      </c>
      <c r="I30" s="54">
        <v>56283</v>
      </c>
      <c r="K30" s="14" t="s">
        <v>22</v>
      </c>
      <c r="L30" s="95">
        <v>4.3281205340737428E-2</v>
      </c>
      <c r="M30" s="95">
        <v>6.4301385328700889E-2</v>
      </c>
      <c r="N30" s="96">
        <v>2.93339018886698E-2</v>
      </c>
    </row>
    <row r="31" spans="1:18" ht="13.5" thickBot="1">
      <c r="A31" s="87" t="s">
        <v>23</v>
      </c>
      <c r="B31" s="32">
        <v>99279</v>
      </c>
      <c r="C31" s="32">
        <v>51791660.61692059</v>
      </c>
      <c r="D31" s="33">
        <v>78078</v>
      </c>
      <c r="E31" s="19"/>
      <c r="F31" s="69" t="s">
        <v>23</v>
      </c>
      <c r="G31" s="70">
        <v>98013</v>
      </c>
      <c r="H31" s="70">
        <v>49449742.533747308</v>
      </c>
      <c r="I31" s="71">
        <v>76446</v>
      </c>
      <c r="K31" s="15" t="s">
        <v>23</v>
      </c>
      <c r="L31" s="97">
        <v>1.291665391325636E-2</v>
      </c>
      <c r="M31" s="97">
        <v>4.7359560700948489E-2</v>
      </c>
      <c r="N31" s="98">
        <v>2.1348402794129084E-2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97954</v>
      </c>
      <c r="C33" s="78">
        <v>84793332.741221458</v>
      </c>
      <c r="D33" s="78">
        <v>64162</v>
      </c>
      <c r="E33" s="19"/>
      <c r="F33" s="50" t="s">
        <v>24</v>
      </c>
      <c r="G33" s="48">
        <v>88891</v>
      </c>
      <c r="H33" s="48">
        <v>70649842.87132521</v>
      </c>
      <c r="I33" s="51">
        <v>56577</v>
      </c>
      <c r="K33" s="94" t="s">
        <v>24</v>
      </c>
      <c r="L33" s="92">
        <v>0.10195632853719716</v>
      </c>
      <c r="M33" s="92">
        <v>0.20019138465255804</v>
      </c>
      <c r="N33" s="92">
        <v>0.13406507944924617</v>
      </c>
      <c r="O33" s="5"/>
      <c r="P33" s="5"/>
      <c r="Q33" s="5"/>
      <c r="R33" s="5"/>
    </row>
    <row r="34" spans="1:18" ht="13.5" thickBot="1">
      <c r="A34" s="84" t="s">
        <v>25</v>
      </c>
      <c r="B34" s="32">
        <v>97954</v>
      </c>
      <c r="C34" s="32">
        <v>84793332.741221458</v>
      </c>
      <c r="D34" s="33">
        <v>64162</v>
      </c>
      <c r="E34" s="19"/>
      <c r="F34" s="67" t="s">
        <v>25</v>
      </c>
      <c r="G34" s="57">
        <v>88891</v>
      </c>
      <c r="H34" s="57">
        <v>70649842.87132521</v>
      </c>
      <c r="I34" s="58">
        <v>56577</v>
      </c>
      <c r="K34" s="12" t="s">
        <v>25</v>
      </c>
      <c r="L34" s="97">
        <v>0.10195632853719716</v>
      </c>
      <c r="M34" s="97">
        <v>0.20019138465255804</v>
      </c>
      <c r="N34" s="98">
        <v>0.13406507944924617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162986</v>
      </c>
      <c r="C36" s="78">
        <v>169363835.17399067</v>
      </c>
      <c r="D36" s="78">
        <v>112113</v>
      </c>
      <c r="E36" s="19"/>
      <c r="F36" s="47" t="s">
        <v>26</v>
      </c>
      <c r="G36" s="48">
        <v>149521</v>
      </c>
      <c r="H36" s="48">
        <v>153311436.21683389</v>
      </c>
      <c r="I36" s="51">
        <v>100246</v>
      </c>
      <c r="K36" s="91" t="s">
        <v>26</v>
      </c>
      <c r="L36" s="92">
        <v>9.0054239872660036E-2</v>
      </c>
      <c r="M36" s="92">
        <v>0.10470451098281597</v>
      </c>
      <c r="N36" s="107">
        <v>0.1183787881810745</v>
      </c>
    </row>
    <row r="37" spans="1:18" ht="13.5" thickBot="1">
      <c r="A37" s="36" t="s">
        <v>27</v>
      </c>
      <c r="B37" s="32">
        <v>16412</v>
      </c>
      <c r="C37" s="32">
        <v>18351024.662861962</v>
      </c>
      <c r="D37" s="32">
        <v>9944</v>
      </c>
      <c r="E37" s="19"/>
      <c r="F37" s="69" t="s">
        <v>27</v>
      </c>
      <c r="G37" s="105">
        <v>16327</v>
      </c>
      <c r="H37" s="105">
        <v>17666567.115743224</v>
      </c>
      <c r="I37" s="105">
        <v>10009</v>
      </c>
      <c r="K37" s="9" t="s">
        <v>27</v>
      </c>
      <c r="L37" s="95">
        <v>5.20610032461577E-3</v>
      </c>
      <c r="M37" s="95">
        <v>3.8743098341318172E-2</v>
      </c>
      <c r="N37" s="96">
        <v>-6.4941552602657548E-3</v>
      </c>
    </row>
    <row r="38" spans="1:18" ht="13.5" thickBot="1">
      <c r="A38" s="37" t="s">
        <v>28</v>
      </c>
      <c r="B38" s="32">
        <v>13445</v>
      </c>
      <c r="C38" s="32">
        <v>19590988.80765114</v>
      </c>
      <c r="D38" s="32">
        <v>5431</v>
      </c>
      <c r="E38" s="19"/>
      <c r="F38" s="64" t="s">
        <v>28</v>
      </c>
      <c r="G38" s="105">
        <v>13868</v>
      </c>
      <c r="H38" s="105">
        <v>21177027.881829947</v>
      </c>
      <c r="I38" s="105">
        <v>5475</v>
      </c>
      <c r="K38" s="10" t="s">
        <v>28</v>
      </c>
      <c r="L38" s="106">
        <v>-3.050187481972888E-2</v>
      </c>
      <c r="M38" s="106">
        <v>-7.4894318647029889E-2</v>
      </c>
      <c r="N38" s="108">
        <v>-8.0365296803652786E-3</v>
      </c>
    </row>
    <row r="39" spans="1:18" ht="13.5" thickBot="1">
      <c r="A39" s="37" t="s">
        <v>29</v>
      </c>
      <c r="B39" s="32">
        <v>12142</v>
      </c>
      <c r="C39" s="32">
        <v>14496569.309599159</v>
      </c>
      <c r="D39" s="32">
        <v>8095</v>
      </c>
      <c r="E39" s="19"/>
      <c r="F39" s="64" t="s">
        <v>29</v>
      </c>
      <c r="G39" s="105">
        <v>10497</v>
      </c>
      <c r="H39" s="105">
        <v>13041571.32454565</v>
      </c>
      <c r="I39" s="105">
        <v>6565</v>
      </c>
      <c r="K39" s="10" t="s">
        <v>29</v>
      </c>
      <c r="L39" s="106">
        <v>0.15671144136419923</v>
      </c>
      <c r="M39" s="106">
        <v>0.11156615632006295</v>
      </c>
      <c r="N39" s="108">
        <v>0.23305407463823302</v>
      </c>
    </row>
    <row r="40" spans="1:18" ht="13.5" thickBot="1">
      <c r="A40" s="37" t="s">
        <v>30</v>
      </c>
      <c r="B40" s="32">
        <v>82846</v>
      </c>
      <c r="C40" s="32">
        <v>80023420.185813099</v>
      </c>
      <c r="D40" s="32">
        <v>61358</v>
      </c>
      <c r="E40" s="19"/>
      <c r="F40" s="64" t="s">
        <v>30</v>
      </c>
      <c r="G40" s="105">
        <v>77697</v>
      </c>
      <c r="H40" s="105">
        <v>72777975.28138195</v>
      </c>
      <c r="I40" s="105">
        <v>56290</v>
      </c>
      <c r="K40" s="10" t="s">
        <v>30</v>
      </c>
      <c r="L40" s="106">
        <v>6.6270254964799102E-2</v>
      </c>
      <c r="M40" s="106">
        <v>9.9555461338654228E-2</v>
      </c>
      <c r="N40" s="108">
        <v>9.0033753775093261E-2</v>
      </c>
    </row>
    <row r="41" spans="1:18" ht="13.5" thickBot="1">
      <c r="A41" s="38" t="s">
        <v>31</v>
      </c>
      <c r="B41" s="32">
        <v>38141</v>
      </c>
      <c r="C41" s="32">
        <v>36901832.208065294</v>
      </c>
      <c r="D41" s="32">
        <v>27285</v>
      </c>
      <c r="E41" s="19"/>
      <c r="F41" s="65" t="s">
        <v>31</v>
      </c>
      <c r="G41" s="105">
        <v>31132</v>
      </c>
      <c r="H41" s="105">
        <v>28648294.613333136</v>
      </c>
      <c r="I41" s="105">
        <v>21907</v>
      </c>
      <c r="K41" s="11" t="s">
        <v>31</v>
      </c>
      <c r="L41" s="111">
        <v>0.22513812154696122</v>
      </c>
      <c r="M41" s="111">
        <v>0.28809874047060724</v>
      </c>
      <c r="N41" s="112">
        <v>0.24549230839457703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246621</v>
      </c>
      <c r="C43" s="78">
        <v>237592274.06951773</v>
      </c>
      <c r="D43" s="78">
        <v>172168</v>
      </c>
      <c r="E43" s="19"/>
      <c r="F43" s="47" t="s">
        <v>32</v>
      </c>
      <c r="G43" s="48">
        <v>243998</v>
      </c>
      <c r="H43" s="48">
        <v>230276409.02004904</v>
      </c>
      <c r="I43" s="51">
        <v>166606</v>
      </c>
      <c r="K43" s="91" t="s">
        <v>32</v>
      </c>
      <c r="L43" s="92">
        <v>1.0750088115476286E-2</v>
      </c>
      <c r="M43" s="92">
        <v>3.1769928498545097E-2</v>
      </c>
      <c r="N43" s="92">
        <v>3.3384151831266529E-2</v>
      </c>
    </row>
    <row r="44" spans="1:18" ht="13.5" thickBot="1">
      <c r="A44" s="36" t="s">
        <v>33</v>
      </c>
      <c r="B44" s="119">
        <v>9530</v>
      </c>
      <c r="C44" s="119">
        <v>6250581.7812000001</v>
      </c>
      <c r="D44" s="120">
        <v>7483</v>
      </c>
      <c r="E44" s="132"/>
      <c r="F44" s="133" t="s">
        <v>33</v>
      </c>
      <c r="G44" s="123">
        <v>9130</v>
      </c>
      <c r="H44" s="123">
        <v>6280645.3097171877</v>
      </c>
      <c r="I44" s="124">
        <v>7097</v>
      </c>
      <c r="J44" s="134"/>
      <c r="K44" s="135" t="s">
        <v>33</v>
      </c>
      <c r="L44" s="140">
        <v>4.3811610076670338E-2</v>
      </c>
      <c r="M44" s="140">
        <v>-4.7866942065132312E-3</v>
      </c>
      <c r="N44" s="141">
        <v>5.4389178526137893E-2</v>
      </c>
    </row>
    <row r="45" spans="1:18" ht="13.5" thickBot="1">
      <c r="A45" s="37" t="s">
        <v>34</v>
      </c>
      <c r="B45" s="119">
        <v>40994</v>
      </c>
      <c r="C45" s="119">
        <v>50786617.104452886</v>
      </c>
      <c r="D45" s="120">
        <v>27106</v>
      </c>
      <c r="E45" s="132"/>
      <c r="F45" s="136" t="s">
        <v>34</v>
      </c>
      <c r="G45" s="123">
        <v>42831</v>
      </c>
      <c r="H45" s="123">
        <v>50300578.091175489</v>
      </c>
      <c r="I45" s="124">
        <v>27550</v>
      </c>
      <c r="J45" s="134"/>
      <c r="K45" s="137" t="s">
        <v>34</v>
      </c>
      <c r="L45" s="127">
        <v>-4.288949592584812E-2</v>
      </c>
      <c r="M45" s="127">
        <v>9.6626923928466724E-3</v>
      </c>
      <c r="N45" s="129">
        <v>-1.6116152450090793E-2</v>
      </c>
    </row>
    <row r="46" spans="1:18" ht="13.5" thickBot="1">
      <c r="A46" s="37" t="s">
        <v>35</v>
      </c>
      <c r="B46" s="119">
        <v>12388</v>
      </c>
      <c r="C46" s="119">
        <v>9190785.0419176891</v>
      </c>
      <c r="D46" s="120">
        <v>9083</v>
      </c>
      <c r="E46" s="132"/>
      <c r="F46" s="136" t="s">
        <v>35</v>
      </c>
      <c r="G46" s="123">
        <v>13824</v>
      </c>
      <c r="H46" s="123">
        <v>9590225.4889213182</v>
      </c>
      <c r="I46" s="124">
        <v>10817</v>
      </c>
      <c r="J46" s="134"/>
      <c r="K46" s="137" t="s">
        <v>35</v>
      </c>
      <c r="L46" s="127">
        <v>-0.10387731481481477</v>
      </c>
      <c r="M46" s="127">
        <v>-4.1650787821940649E-2</v>
      </c>
      <c r="N46" s="129">
        <v>-0.1603032264028843</v>
      </c>
    </row>
    <row r="47" spans="1:18" ht="13.5" thickBot="1">
      <c r="A47" s="37" t="s">
        <v>36</v>
      </c>
      <c r="B47" s="119">
        <v>57378</v>
      </c>
      <c r="C47" s="119">
        <v>56127359.748400815</v>
      </c>
      <c r="D47" s="120">
        <v>42013</v>
      </c>
      <c r="E47" s="132"/>
      <c r="F47" s="136" t="s">
        <v>36</v>
      </c>
      <c r="G47" s="123">
        <v>57876</v>
      </c>
      <c r="H47" s="123">
        <v>55081462.346538082</v>
      </c>
      <c r="I47" s="124">
        <v>40973</v>
      </c>
      <c r="J47" s="134"/>
      <c r="K47" s="137" t="s">
        <v>36</v>
      </c>
      <c r="L47" s="127">
        <v>-8.6046029442256033E-3</v>
      </c>
      <c r="M47" s="127">
        <v>1.8988192348318611E-2</v>
      </c>
      <c r="N47" s="129">
        <v>2.5382569008859601E-2</v>
      </c>
    </row>
    <row r="48" spans="1:18" ht="13.5" thickBot="1">
      <c r="A48" s="37" t="s">
        <v>37</v>
      </c>
      <c r="B48" s="119">
        <v>19020</v>
      </c>
      <c r="C48" s="119">
        <v>18899295.854342509</v>
      </c>
      <c r="D48" s="120">
        <v>11181</v>
      </c>
      <c r="E48" s="132"/>
      <c r="F48" s="136" t="s">
        <v>37</v>
      </c>
      <c r="G48" s="123">
        <v>20428</v>
      </c>
      <c r="H48" s="123">
        <v>20791596.187738046</v>
      </c>
      <c r="I48" s="124">
        <v>11498</v>
      </c>
      <c r="J48" s="134"/>
      <c r="K48" s="137" t="s">
        <v>37</v>
      </c>
      <c r="L48" s="127">
        <v>-6.8925004895241782E-2</v>
      </c>
      <c r="M48" s="127">
        <v>-9.1012749396870762E-2</v>
      </c>
      <c r="N48" s="129">
        <v>-2.7570012176030612E-2</v>
      </c>
    </row>
    <row r="49" spans="1:20" ht="13.5" thickBot="1">
      <c r="A49" s="37" t="s">
        <v>38</v>
      </c>
      <c r="B49" s="119">
        <v>28363</v>
      </c>
      <c r="C49" s="119">
        <v>21105555.15853975</v>
      </c>
      <c r="D49" s="120">
        <v>22329</v>
      </c>
      <c r="E49" s="132"/>
      <c r="F49" s="136" t="s">
        <v>38</v>
      </c>
      <c r="G49" s="123">
        <v>25841</v>
      </c>
      <c r="H49" s="123">
        <v>22007617.219511345</v>
      </c>
      <c r="I49" s="124">
        <v>18724</v>
      </c>
      <c r="J49" s="134"/>
      <c r="K49" s="137" t="s">
        <v>38</v>
      </c>
      <c r="L49" s="127">
        <v>9.7596842227468006E-2</v>
      </c>
      <c r="M49" s="127">
        <v>-4.0988629162990509E-2</v>
      </c>
      <c r="N49" s="129">
        <v>0.19253364665669737</v>
      </c>
    </row>
    <row r="50" spans="1:20" ht="13.5" thickBot="1">
      <c r="A50" s="37" t="s">
        <v>39</v>
      </c>
      <c r="B50" s="119">
        <v>6907</v>
      </c>
      <c r="C50" s="119">
        <v>10463755.859386142</v>
      </c>
      <c r="D50" s="120">
        <v>3763</v>
      </c>
      <c r="E50" s="132"/>
      <c r="F50" s="136" t="s">
        <v>39</v>
      </c>
      <c r="G50" s="123">
        <v>7226</v>
      </c>
      <c r="H50" s="123">
        <v>9061490.664733408</v>
      </c>
      <c r="I50" s="124">
        <v>4323</v>
      </c>
      <c r="J50" s="134"/>
      <c r="K50" s="137" t="s">
        <v>39</v>
      </c>
      <c r="L50" s="127">
        <v>-4.4146138942706914E-2</v>
      </c>
      <c r="M50" s="127">
        <v>0.1547499463979185</v>
      </c>
      <c r="N50" s="129">
        <v>-0.12953967152440438</v>
      </c>
    </row>
    <row r="51" spans="1:20" ht="13.5" thickBot="1">
      <c r="A51" s="37" t="s">
        <v>40</v>
      </c>
      <c r="B51" s="119">
        <v>58952</v>
      </c>
      <c r="C51" s="119">
        <v>53484229.728777952</v>
      </c>
      <c r="D51" s="120">
        <v>39467</v>
      </c>
      <c r="E51" s="132"/>
      <c r="F51" s="136" t="s">
        <v>40</v>
      </c>
      <c r="G51" s="123">
        <v>53702</v>
      </c>
      <c r="H51" s="123">
        <v>47490428.855764672</v>
      </c>
      <c r="I51" s="124">
        <v>35666</v>
      </c>
      <c r="J51" s="134"/>
      <c r="K51" s="137" t="s">
        <v>40</v>
      </c>
      <c r="L51" s="127">
        <v>9.7761722096011416E-2</v>
      </c>
      <c r="M51" s="127">
        <v>0.12621071271470985</v>
      </c>
      <c r="N51" s="129">
        <v>0.10657208545954133</v>
      </c>
    </row>
    <row r="52" spans="1:20" ht="13.5" thickBot="1">
      <c r="A52" s="38" t="s">
        <v>41</v>
      </c>
      <c r="B52" s="121">
        <v>13089</v>
      </c>
      <c r="C52" s="121">
        <v>11284093.7925</v>
      </c>
      <c r="D52" s="122">
        <v>9743</v>
      </c>
      <c r="E52" s="132"/>
      <c r="F52" s="138" t="s">
        <v>41</v>
      </c>
      <c r="G52" s="125">
        <v>13140</v>
      </c>
      <c r="H52" s="125">
        <v>9672364.8559494466</v>
      </c>
      <c r="I52" s="126">
        <v>9958</v>
      </c>
      <c r="J52" s="134"/>
      <c r="K52" s="139" t="s">
        <v>41</v>
      </c>
      <c r="L52" s="128">
        <v>-3.8812785388128157E-3</v>
      </c>
      <c r="M52" s="128">
        <v>0.16663235522584574</v>
      </c>
      <c r="N52" s="130">
        <v>-2.1590680859610356E-2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796751</v>
      </c>
      <c r="C54" s="78">
        <v>929870293.53609228</v>
      </c>
      <c r="D54" s="78">
        <v>498650</v>
      </c>
      <c r="E54" s="19"/>
      <c r="F54" s="47" t="s">
        <v>42</v>
      </c>
      <c r="G54" s="48">
        <v>738018</v>
      </c>
      <c r="H54" s="48">
        <v>875311816.73622155</v>
      </c>
      <c r="I54" s="51">
        <v>448358</v>
      </c>
      <c r="K54" s="91" t="s">
        <v>42</v>
      </c>
      <c r="L54" s="92">
        <v>7.9582069814015277E-2</v>
      </c>
      <c r="M54" s="92">
        <v>6.2330332753078865E-2</v>
      </c>
      <c r="N54" s="92">
        <v>0.112169293287953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639047</v>
      </c>
      <c r="C55" s="28">
        <v>751840735.30337405</v>
      </c>
      <c r="D55" s="29">
        <v>402431</v>
      </c>
      <c r="E55" s="19"/>
      <c r="F55" s="69" t="s">
        <v>43</v>
      </c>
      <c r="G55" s="53">
        <v>585766</v>
      </c>
      <c r="H55" s="53">
        <v>704250979.06453717</v>
      </c>
      <c r="I55" s="54">
        <v>359393</v>
      </c>
      <c r="K55" s="9" t="s">
        <v>43</v>
      </c>
      <c r="L55" s="95">
        <v>9.095952991467593E-2</v>
      </c>
      <c r="M55" s="95">
        <v>6.7574994786731901E-2</v>
      </c>
      <c r="N55" s="96">
        <v>0.11975191503451654</v>
      </c>
      <c r="R55" s="5"/>
      <c r="S55" s="5"/>
      <c r="T55" s="5"/>
    </row>
    <row r="56" spans="1:20" ht="13.5" thickBot="1">
      <c r="A56" s="37" t="s">
        <v>44</v>
      </c>
      <c r="B56" s="28">
        <v>43004</v>
      </c>
      <c r="C56" s="28">
        <v>46695102.418863975</v>
      </c>
      <c r="D56" s="29">
        <v>29017</v>
      </c>
      <c r="E56" s="19"/>
      <c r="F56" s="64" t="s">
        <v>44</v>
      </c>
      <c r="G56" s="72">
        <v>40839</v>
      </c>
      <c r="H56" s="72">
        <v>44463700.162808567</v>
      </c>
      <c r="I56" s="73">
        <v>26487</v>
      </c>
      <c r="K56" s="10" t="s">
        <v>44</v>
      </c>
      <c r="L56" s="95">
        <v>5.3013051250030641E-2</v>
      </c>
      <c r="M56" s="95">
        <v>5.0184808009339887E-2</v>
      </c>
      <c r="N56" s="96">
        <v>9.5518556272888633E-2</v>
      </c>
      <c r="R56" s="5"/>
      <c r="S56" s="5"/>
      <c r="T56" s="5"/>
    </row>
    <row r="57" spans="1:20" ht="13.5" thickBot="1">
      <c r="A57" s="37" t="s">
        <v>45</v>
      </c>
      <c r="B57" s="28">
        <v>27101</v>
      </c>
      <c r="C57" s="28">
        <v>32659459.562995046</v>
      </c>
      <c r="D57" s="29">
        <v>13238</v>
      </c>
      <c r="E57" s="19"/>
      <c r="F57" s="64" t="s">
        <v>45</v>
      </c>
      <c r="G57" s="72">
        <v>33858</v>
      </c>
      <c r="H57" s="72">
        <v>38249748.158711188</v>
      </c>
      <c r="I57" s="73">
        <v>16207</v>
      </c>
      <c r="K57" s="10" t="s">
        <v>45</v>
      </c>
      <c r="L57" s="95">
        <v>-0.19956878728808558</v>
      </c>
      <c r="M57" s="95">
        <v>-0.1461522981150134</v>
      </c>
      <c r="N57" s="96">
        <v>-0.18319244770778054</v>
      </c>
      <c r="R57" s="5"/>
      <c r="S57" s="5"/>
      <c r="T57" s="5"/>
    </row>
    <row r="58" spans="1:20" ht="13.5" thickBot="1">
      <c r="A58" s="38" t="s">
        <v>46</v>
      </c>
      <c r="B58" s="32">
        <v>87599</v>
      </c>
      <c r="C58" s="32">
        <v>98674996.250859201</v>
      </c>
      <c r="D58" s="33">
        <v>53964</v>
      </c>
      <c r="E58" s="19"/>
      <c r="F58" s="65" t="s">
        <v>46</v>
      </c>
      <c r="G58" s="70">
        <v>77555</v>
      </c>
      <c r="H58" s="70">
        <v>88347389.350164697</v>
      </c>
      <c r="I58" s="71">
        <v>46271</v>
      </c>
      <c r="K58" s="11" t="s">
        <v>46</v>
      </c>
      <c r="L58" s="97">
        <v>0.12950809103217065</v>
      </c>
      <c r="M58" s="97">
        <v>0.11689770322200532</v>
      </c>
      <c r="N58" s="98">
        <v>0.16625964426962891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398850</v>
      </c>
      <c r="C60" s="78">
        <v>297141539.25546622</v>
      </c>
      <c r="D60" s="78">
        <v>300622</v>
      </c>
      <c r="E60" s="19"/>
      <c r="F60" s="47" t="s">
        <v>47</v>
      </c>
      <c r="G60" s="48">
        <v>376099</v>
      </c>
      <c r="H60" s="48">
        <v>276315052.80414295</v>
      </c>
      <c r="I60" s="51">
        <v>282880</v>
      </c>
      <c r="K60" s="91" t="s">
        <v>47</v>
      </c>
      <c r="L60" s="92">
        <v>6.0492051295004678E-2</v>
      </c>
      <c r="M60" s="92">
        <v>7.5372247150376825E-2</v>
      </c>
      <c r="N60" s="92">
        <v>6.2719174208144768E-2</v>
      </c>
      <c r="O60" s="5"/>
      <c r="P60" s="5"/>
      <c r="Q60" s="5"/>
      <c r="R60" s="5"/>
    </row>
    <row r="61" spans="1:20" ht="13.5" thickBot="1">
      <c r="A61" s="36" t="s">
        <v>48</v>
      </c>
      <c r="B61" s="28">
        <v>67171</v>
      </c>
      <c r="C61" s="28">
        <v>48208264.679370791</v>
      </c>
      <c r="D61" s="29">
        <v>46955</v>
      </c>
      <c r="E61" s="19"/>
      <c r="F61" s="69" t="s">
        <v>48</v>
      </c>
      <c r="G61" s="53">
        <v>64918</v>
      </c>
      <c r="H61" s="53">
        <v>48012131.867310457</v>
      </c>
      <c r="I61" s="54">
        <v>45027</v>
      </c>
      <c r="K61" s="9" t="s">
        <v>48</v>
      </c>
      <c r="L61" s="95">
        <v>3.4705320558242603E-2</v>
      </c>
      <c r="M61" s="95">
        <v>4.0850677616728337E-3</v>
      </c>
      <c r="N61" s="96">
        <v>4.2818753192529035E-2</v>
      </c>
    </row>
    <row r="62" spans="1:20" ht="13.5" thickBot="1">
      <c r="A62" s="37" t="s">
        <v>49</v>
      </c>
      <c r="B62" s="28">
        <v>40739</v>
      </c>
      <c r="C62" s="28">
        <v>53624347.96360369</v>
      </c>
      <c r="D62" s="29">
        <v>20014</v>
      </c>
      <c r="E62" s="19"/>
      <c r="F62" s="64" t="s">
        <v>49</v>
      </c>
      <c r="G62" s="72">
        <v>42829</v>
      </c>
      <c r="H62" s="72">
        <v>55801137.019410357</v>
      </c>
      <c r="I62" s="73">
        <v>20345</v>
      </c>
      <c r="K62" s="10" t="s">
        <v>49</v>
      </c>
      <c r="L62" s="95">
        <v>-4.8798711153657526E-2</v>
      </c>
      <c r="M62" s="95">
        <v>-3.9009761665778853E-2</v>
      </c>
      <c r="N62" s="96">
        <v>-1.6269353649545293E-2</v>
      </c>
    </row>
    <row r="63" spans="1:20" ht="13.5" thickBot="1">
      <c r="A63" s="38" t="s">
        <v>50</v>
      </c>
      <c r="B63" s="32">
        <v>290940</v>
      </c>
      <c r="C63" s="32">
        <v>195308926.61249173</v>
      </c>
      <c r="D63" s="33">
        <v>233653</v>
      </c>
      <c r="E63" s="19"/>
      <c r="F63" s="65" t="s">
        <v>50</v>
      </c>
      <c r="G63" s="70">
        <v>268352</v>
      </c>
      <c r="H63" s="70">
        <v>172501783.91742215</v>
      </c>
      <c r="I63" s="71">
        <v>217508</v>
      </c>
      <c r="K63" s="11" t="s">
        <v>50</v>
      </c>
      <c r="L63" s="97">
        <v>8.4173026472692536E-2</v>
      </c>
      <c r="M63" s="97">
        <v>0.13221395267417946</v>
      </c>
      <c r="N63" s="98">
        <v>7.4227154863269362E-2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24968</v>
      </c>
      <c r="C65" s="78">
        <v>25317314.680012096</v>
      </c>
      <c r="D65" s="78">
        <v>13969</v>
      </c>
      <c r="E65" s="19"/>
      <c r="F65" s="47" t="s">
        <v>51</v>
      </c>
      <c r="G65" s="48">
        <v>23498</v>
      </c>
      <c r="H65" s="48">
        <v>23039115.731868483</v>
      </c>
      <c r="I65" s="51">
        <v>13700</v>
      </c>
      <c r="K65" s="91" t="s">
        <v>51</v>
      </c>
      <c r="L65" s="92">
        <v>6.2558515618350574E-2</v>
      </c>
      <c r="M65" s="92">
        <v>9.8883957815808499E-2</v>
      </c>
      <c r="N65" s="92">
        <v>1.9635036496350455E-2</v>
      </c>
      <c r="O65" s="5"/>
      <c r="P65" s="5"/>
      <c r="Q65" s="5"/>
      <c r="R65" s="5"/>
    </row>
    <row r="66" spans="1:18" ht="13.5" thickBot="1">
      <c r="A66" s="36" t="s">
        <v>52</v>
      </c>
      <c r="B66" s="28">
        <v>14208</v>
      </c>
      <c r="C66" s="28">
        <v>14800192.961628133</v>
      </c>
      <c r="D66" s="29">
        <v>7001</v>
      </c>
      <c r="E66" s="19"/>
      <c r="F66" s="69" t="s">
        <v>52</v>
      </c>
      <c r="G66" s="53">
        <v>12551</v>
      </c>
      <c r="H66" s="53">
        <v>13550043.048874982</v>
      </c>
      <c r="I66" s="54">
        <v>6248</v>
      </c>
      <c r="K66" s="9" t="s">
        <v>52</v>
      </c>
      <c r="L66" s="95">
        <v>0.13202135288024852</v>
      </c>
      <c r="M66" s="95">
        <v>9.2261693062070993E-2</v>
      </c>
      <c r="N66" s="96">
        <v>0.12051856594110122</v>
      </c>
    </row>
    <row r="67" spans="1:18" ht="13.5" thickBot="1">
      <c r="A67" s="38" t="s">
        <v>53</v>
      </c>
      <c r="B67" s="32">
        <v>10760</v>
      </c>
      <c r="C67" s="32">
        <v>10517121.718383962</v>
      </c>
      <c r="D67" s="33">
        <v>6968</v>
      </c>
      <c r="E67" s="19"/>
      <c r="F67" s="65" t="s">
        <v>53</v>
      </c>
      <c r="G67" s="70">
        <v>10947</v>
      </c>
      <c r="H67" s="70">
        <v>9489072.6829934996</v>
      </c>
      <c r="I67" s="71">
        <v>7452</v>
      </c>
      <c r="K67" s="11" t="s">
        <v>53</v>
      </c>
      <c r="L67" s="97">
        <v>-1.7082305654517183E-2</v>
      </c>
      <c r="M67" s="97">
        <v>0.10834030571111053</v>
      </c>
      <c r="N67" s="98">
        <v>-6.4949006977992441E-2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159499</v>
      </c>
      <c r="C69" s="78">
        <v>142439585.27058357</v>
      </c>
      <c r="D69" s="78">
        <v>107812</v>
      </c>
      <c r="E69" s="19"/>
      <c r="F69" s="47" t="s">
        <v>54</v>
      </c>
      <c r="G69" s="48">
        <v>140287</v>
      </c>
      <c r="H69" s="48">
        <v>125404054.13030514</v>
      </c>
      <c r="I69" s="51">
        <v>92830</v>
      </c>
      <c r="K69" s="91" t="s">
        <v>54</v>
      </c>
      <c r="L69" s="92">
        <v>0.13694782838039155</v>
      </c>
      <c r="M69" s="92">
        <v>0.13584513880689308</v>
      </c>
      <c r="N69" s="92">
        <v>0.16139179144673066</v>
      </c>
      <c r="O69" s="5"/>
      <c r="P69" s="5"/>
      <c r="Q69" s="5"/>
      <c r="R69" s="5"/>
    </row>
    <row r="70" spans="1:18" ht="13.5" thickBot="1">
      <c r="A70" s="36" t="s">
        <v>55</v>
      </c>
      <c r="B70" s="28">
        <v>56984</v>
      </c>
      <c r="C70" s="28">
        <v>38339020.829494789</v>
      </c>
      <c r="D70" s="29">
        <v>42992</v>
      </c>
      <c r="E70" s="19"/>
      <c r="F70" s="69" t="s">
        <v>55</v>
      </c>
      <c r="G70" s="53">
        <v>52674</v>
      </c>
      <c r="H70" s="53">
        <v>35609617.813263372</v>
      </c>
      <c r="I70" s="54">
        <v>38430</v>
      </c>
      <c r="K70" s="9" t="s">
        <v>55</v>
      </c>
      <c r="L70" s="95">
        <v>8.1824049815848454E-2</v>
      </c>
      <c r="M70" s="95">
        <v>7.6647916597824439E-2</v>
      </c>
      <c r="N70" s="96">
        <v>0.11870934166016123</v>
      </c>
    </row>
    <row r="71" spans="1:18" ht="13.5" thickBot="1">
      <c r="A71" s="37" t="s">
        <v>56</v>
      </c>
      <c r="B71" s="28">
        <v>9632</v>
      </c>
      <c r="C71" s="28">
        <v>10755329.632946469</v>
      </c>
      <c r="D71" s="29">
        <v>5299</v>
      </c>
      <c r="E71" s="19"/>
      <c r="F71" s="64" t="s">
        <v>56</v>
      </c>
      <c r="G71" s="72">
        <v>7610</v>
      </c>
      <c r="H71" s="72">
        <v>8017551.4919852894</v>
      </c>
      <c r="I71" s="73">
        <v>4471</v>
      </c>
      <c r="K71" s="10" t="s">
        <v>56</v>
      </c>
      <c r="L71" s="95">
        <v>0.26570302233902754</v>
      </c>
      <c r="M71" s="95">
        <v>0.34147309732877762</v>
      </c>
      <c r="N71" s="96">
        <v>0.18519346902259004</v>
      </c>
    </row>
    <row r="72" spans="1:18" ht="13.5" thickBot="1">
      <c r="A72" s="37" t="s">
        <v>57</v>
      </c>
      <c r="B72" s="28">
        <v>10621</v>
      </c>
      <c r="C72" s="28">
        <v>10737616.105688017</v>
      </c>
      <c r="D72" s="29">
        <v>6561</v>
      </c>
      <c r="E72" s="19"/>
      <c r="F72" s="64" t="s">
        <v>57</v>
      </c>
      <c r="G72" s="72">
        <v>8949</v>
      </c>
      <c r="H72" s="72">
        <v>9929181.4939023256</v>
      </c>
      <c r="I72" s="73">
        <v>5304</v>
      </c>
      <c r="K72" s="10" t="s">
        <v>57</v>
      </c>
      <c r="L72" s="95">
        <v>0.18683651804670909</v>
      </c>
      <c r="M72" s="95">
        <v>8.142006592206652E-2</v>
      </c>
      <c r="N72" s="96">
        <v>0.23699095022624439</v>
      </c>
    </row>
    <row r="73" spans="1:18" ht="13.5" thickBot="1">
      <c r="A73" s="38" t="s">
        <v>58</v>
      </c>
      <c r="B73" s="32">
        <v>82262</v>
      </c>
      <c r="C73" s="32">
        <v>82607618.702454299</v>
      </c>
      <c r="D73" s="33">
        <v>52960</v>
      </c>
      <c r="E73" s="19"/>
      <c r="F73" s="65" t="s">
        <v>58</v>
      </c>
      <c r="G73" s="70">
        <v>71054</v>
      </c>
      <c r="H73" s="70">
        <v>71847703.331154153</v>
      </c>
      <c r="I73" s="71">
        <v>44625</v>
      </c>
      <c r="K73" s="11" t="s">
        <v>58</v>
      </c>
      <c r="L73" s="97">
        <v>0.15773918428237677</v>
      </c>
      <c r="M73" s="97">
        <v>0.14976004621478967</v>
      </c>
      <c r="N73" s="98">
        <v>0.1867787114845938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584276</v>
      </c>
      <c r="C75" s="78">
        <v>609323074.89284348</v>
      </c>
      <c r="D75" s="78">
        <v>377988</v>
      </c>
      <c r="E75" s="19"/>
      <c r="F75" s="47" t="s">
        <v>59</v>
      </c>
      <c r="G75" s="48">
        <v>541806</v>
      </c>
      <c r="H75" s="48">
        <v>576742343.93508935</v>
      </c>
      <c r="I75" s="51">
        <v>345180</v>
      </c>
      <c r="K75" s="91" t="s">
        <v>59</v>
      </c>
      <c r="L75" s="92">
        <v>7.8385990557505725E-2</v>
      </c>
      <c r="M75" s="92">
        <v>5.6490963946668415E-2</v>
      </c>
      <c r="N75" s="92">
        <v>9.5046062923691998E-2</v>
      </c>
      <c r="O75" s="5"/>
      <c r="P75" s="5"/>
      <c r="Q75" s="5"/>
      <c r="R75" s="5"/>
    </row>
    <row r="76" spans="1:18" ht="13.5" thickBot="1">
      <c r="A76" s="85" t="s">
        <v>60</v>
      </c>
      <c r="B76" s="32">
        <v>584276</v>
      </c>
      <c r="C76" s="32">
        <v>609323074.89284348</v>
      </c>
      <c r="D76" s="33">
        <v>377988</v>
      </c>
      <c r="E76" s="19"/>
      <c r="F76" s="68" t="s">
        <v>60</v>
      </c>
      <c r="G76" s="57">
        <v>541806</v>
      </c>
      <c r="H76" s="57">
        <v>576742343.93508935</v>
      </c>
      <c r="I76" s="58">
        <v>345180</v>
      </c>
      <c r="K76" s="13" t="s">
        <v>60</v>
      </c>
      <c r="L76" s="97">
        <v>7.8385990557505725E-2</v>
      </c>
      <c r="M76" s="97">
        <v>5.6490963946668415E-2</v>
      </c>
      <c r="N76" s="98">
        <v>9.5046062923691998E-2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253853</v>
      </c>
      <c r="C78" s="78">
        <v>208699509.18610018</v>
      </c>
      <c r="D78" s="78">
        <v>161105</v>
      </c>
      <c r="E78" s="19"/>
      <c r="F78" s="47" t="s">
        <v>61</v>
      </c>
      <c r="G78" s="48">
        <v>202158</v>
      </c>
      <c r="H78" s="48">
        <v>189812261.88309634</v>
      </c>
      <c r="I78" s="51">
        <v>119328</v>
      </c>
      <c r="K78" s="91" t="s">
        <v>61</v>
      </c>
      <c r="L78" s="92">
        <v>0.25571582623492506</v>
      </c>
      <c r="M78" s="92">
        <v>9.9504885067100313E-2</v>
      </c>
      <c r="N78" s="92">
        <v>0.35010223920622141</v>
      </c>
      <c r="O78" s="5"/>
      <c r="P78" s="5"/>
      <c r="Q78" s="5"/>
      <c r="R78" s="5"/>
    </row>
    <row r="79" spans="1:18" ht="13.5" thickBot="1">
      <c r="A79" s="85" t="s">
        <v>62</v>
      </c>
      <c r="B79" s="32">
        <v>253853</v>
      </c>
      <c r="C79" s="32">
        <v>208699509.18610018</v>
      </c>
      <c r="D79" s="33">
        <v>161105</v>
      </c>
      <c r="E79" s="19"/>
      <c r="F79" s="68" t="s">
        <v>62</v>
      </c>
      <c r="G79" s="57">
        <v>202158</v>
      </c>
      <c r="H79" s="57">
        <v>189812261.88309634</v>
      </c>
      <c r="I79" s="58">
        <v>119328</v>
      </c>
      <c r="K79" s="13" t="s">
        <v>62</v>
      </c>
      <c r="L79" s="97">
        <v>0.25571582623492506</v>
      </c>
      <c r="M79" s="97">
        <v>9.9504885067100313E-2</v>
      </c>
      <c r="N79" s="98">
        <v>0.35010223920622141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108649</v>
      </c>
      <c r="C81" s="78">
        <v>127842542.88849863</v>
      </c>
      <c r="D81" s="78">
        <v>73222</v>
      </c>
      <c r="E81" s="19"/>
      <c r="F81" s="47" t="s">
        <v>63</v>
      </c>
      <c r="G81" s="48">
        <v>106029</v>
      </c>
      <c r="H81" s="48">
        <v>116205193.33297643</v>
      </c>
      <c r="I81" s="51">
        <v>71442</v>
      </c>
      <c r="K81" s="91" t="s">
        <v>63</v>
      </c>
      <c r="L81" s="92">
        <v>2.471022078865226E-2</v>
      </c>
      <c r="M81" s="92">
        <v>0.10014483192826273</v>
      </c>
      <c r="N81" s="92">
        <v>2.4915315920607028E-2</v>
      </c>
      <c r="O81" s="5"/>
      <c r="P81" s="5"/>
      <c r="Q81" s="5"/>
      <c r="R81" s="5"/>
    </row>
    <row r="82" spans="1:18" ht="13.5" thickBot="1">
      <c r="A82" s="85" t="s">
        <v>64</v>
      </c>
      <c r="B82" s="32">
        <v>108649</v>
      </c>
      <c r="C82" s="32">
        <v>127842542.88849863</v>
      </c>
      <c r="D82" s="33">
        <v>73222</v>
      </c>
      <c r="E82" s="19"/>
      <c r="F82" s="68" t="s">
        <v>64</v>
      </c>
      <c r="G82" s="57">
        <v>106029</v>
      </c>
      <c r="H82" s="57">
        <v>116205193.33297643</v>
      </c>
      <c r="I82" s="58">
        <v>71442</v>
      </c>
      <c r="K82" s="13" t="s">
        <v>64</v>
      </c>
      <c r="L82" s="97">
        <v>2.471022078865226E-2</v>
      </c>
      <c r="M82" s="97">
        <v>0.10014483192826273</v>
      </c>
      <c r="N82" s="98">
        <v>2.4915315920607028E-2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186297</v>
      </c>
      <c r="C84" s="78">
        <v>184894278.16404793</v>
      </c>
      <c r="D84" s="78">
        <v>139042</v>
      </c>
      <c r="E84" s="19"/>
      <c r="F84" s="47" t="s">
        <v>65</v>
      </c>
      <c r="G84" s="48">
        <v>177781</v>
      </c>
      <c r="H84" s="48">
        <v>183835591.39165002</v>
      </c>
      <c r="I84" s="51">
        <v>127871</v>
      </c>
      <c r="K84" s="91" t="s">
        <v>65</v>
      </c>
      <c r="L84" s="92">
        <v>4.7901631782923948E-2</v>
      </c>
      <c r="M84" s="92">
        <v>5.7588781605539818E-3</v>
      </c>
      <c r="N84" s="92">
        <v>8.7361481493067217E-2</v>
      </c>
      <c r="O84" s="5"/>
      <c r="P84" s="5"/>
      <c r="Q84" s="5"/>
      <c r="R84" s="5"/>
    </row>
    <row r="85" spans="1:18" ht="13.5" thickBot="1">
      <c r="A85" s="36" t="s">
        <v>66</v>
      </c>
      <c r="B85" s="28">
        <v>43243</v>
      </c>
      <c r="C85" s="28">
        <v>48535984.411683187</v>
      </c>
      <c r="D85" s="29">
        <v>28839</v>
      </c>
      <c r="E85" s="19"/>
      <c r="F85" s="69" t="s">
        <v>66</v>
      </c>
      <c r="G85" s="53">
        <v>41981</v>
      </c>
      <c r="H85" s="53">
        <v>51103705.855601989</v>
      </c>
      <c r="I85" s="54">
        <v>26623</v>
      </c>
      <c r="K85" s="9" t="s">
        <v>66</v>
      </c>
      <c r="L85" s="95">
        <v>3.0061218170124526E-2</v>
      </c>
      <c r="M85" s="95">
        <v>-5.0245308063844196E-2</v>
      </c>
      <c r="N85" s="96">
        <v>8.3236299440333505E-2</v>
      </c>
    </row>
    <row r="86" spans="1:18" ht="13.5" thickBot="1">
      <c r="A86" s="37" t="s">
        <v>67</v>
      </c>
      <c r="B86" s="28">
        <v>33089</v>
      </c>
      <c r="C86" s="28">
        <v>34279494.079836383</v>
      </c>
      <c r="D86" s="29">
        <v>25038</v>
      </c>
      <c r="E86" s="19"/>
      <c r="F86" s="64" t="s">
        <v>67</v>
      </c>
      <c r="G86" s="72">
        <v>33167</v>
      </c>
      <c r="H86" s="72">
        <v>32207597.680281214</v>
      </c>
      <c r="I86" s="73">
        <v>25240</v>
      </c>
      <c r="K86" s="10" t="s">
        <v>67</v>
      </c>
      <c r="L86" s="95">
        <v>-2.3517351584406709E-3</v>
      </c>
      <c r="M86" s="95">
        <v>6.4329429972471042E-2</v>
      </c>
      <c r="N86" s="96">
        <v>-8.0031695721077822E-3</v>
      </c>
    </row>
    <row r="87" spans="1:18" ht="13.5" thickBot="1">
      <c r="A87" s="38" t="s">
        <v>68</v>
      </c>
      <c r="B87" s="32">
        <v>109965</v>
      </c>
      <c r="C87" s="32">
        <v>102078799.67252836</v>
      </c>
      <c r="D87" s="33">
        <v>85165</v>
      </c>
      <c r="E87" s="19"/>
      <c r="F87" s="65" t="s">
        <v>68</v>
      </c>
      <c r="G87" s="70">
        <v>102633</v>
      </c>
      <c r="H87" s="70">
        <v>100524287.85576682</v>
      </c>
      <c r="I87" s="71">
        <v>76008</v>
      </c>
      <c r="K87" s="11" t="s">
        <v>68</v>
      </c>
      <c r="L87" s="97">
        <v>7.1439010844465134E-2</v>
      </c>
      <c r="M87" s="97">
        <v>1.5464042073015882E-2</v>
      </c>
      <c r="N87" s="98">
        <v>0.1204741606146722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30422</v>
      </c>
      <c r="C89" s="78">
        <v>30306900.411507651</v>
      </c>
      <c r="D89" s="78">
        <v>21489</v>
      </c>
      <c r="E89" s="19"/>
      <c r="F89" s="50" t="s">
        <v>69</v>
      </c>
      <c r="G89" s="48">
        <v>28602</v>
      </c>
      <c r="H89" s="48">
        <v>28331900.393203057</v>
      </c>
      <c r="I89" s="51">
        <v>19509</v>
      </c>
      <c r="K89" s="94" t="s">
        <v>69</v>
      </c>
      <c r="L89" s="92">
        <v>6.3631913852178146E-2</v>
      </c>
      <c r="M89" s="92">
        <v>6.9709408507535375E-2</v>
      </c>
      <c r="N89" s="92">
        <v>0.10149161925265271</v>
      </c>
      <c r="O89" s="5"/>
      <c r="P89" s="5"/>
      <c r="Q89" s="5"/>
      <c r="R89" s="5"/>
    </row>
    <row r="90" spans="1:18" ht="13.5" thickBot="1">
      <c r="A90" s="84" t="s">
        <v>70</v>
      </c>
      <c r="B90" s="32">
        <v>30422</v>
      </c>
      <c r="C90" s="32">
        <v>30306900.411507651</v>
      </c>
      <c r="D90" s="33">
        <v>21489</v>
      </c>
      <c r="E90" s="19"/>
      <c r="F90" s="67" t="s">
        <v>70</v>
      </c>
      <c r="G90" s="57">
        <v>28602</v>
      </c>
      <c r="H90" s="57">
        <v>28331900.393203057</v>
      </c>
      <c r="I90" s="58">
        <v>19509</v>
      </c>
      <c r="K90" s="12" t="s">
        <v>70</v>
      </c>
      <c r="L90" s="97">
        <v>6.3631913852178146E-2</v>
      </c>
      <c r="M90" s="97">
        <v>6.9709408507535375E-2</v>
      </c>
      <c r="N90" s="98">
        <v>0.10149161925265271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25" right="0.25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6"/>
  <sheetViews>
    <sheetView workbookViewId="0">
      <selection activeCell="P7" sqref="P7"/>
    </sheetView>
  </sheetViews>
  <sheetFormatPr baseColWidth="10" defaultRowHeight="15"/>
  <sheetData>
    <row r="2" spans="1:16">
      <c r="B2" t="s">
        <v>104</v>
      </c>
      <c r="F2" t="s">
        <v>107</v>
      </c>
      <c r="J2" t="s">
        <v>106</v>
      </c>
      <c r="N2" t="s">
        <v>105</v>
      </c>
    </row>
    <row r="3" spans="1:16" ht="15.75" thickBot="1"/>
    <row r="4" spans="1:16" ht="15.75" thickBot="1">
      <c r="A4" s="26"/>
      <c r="B4" s="88" t="s">
        <v>72</v>
      </c>
      <c r="C4" s="75" t="s">
        <v>0</v>
      </c>
      <c r="D4" s="76" t="s">
        <v>3</v>
      </c>
      <c r="E4" s="26"/>
      <c r="F4" s="88" t="s">
        <v>72</v>
      </c>
      <c r="G4" s="75" t="s">
        <v>0</v>
      </c>
      <c r="H4" s="76" t="s">
        <v>3</v>
      </c>
      <c r="I4" s="26"/>
      <c r="J4" s="88" t="s">
        <v>72</v>
      </c>
      <c r="K4" s="75" t="s">
        <v>0</v>
      </c>
      <c r="L4" s="76" t="s">
        <v>3</v>
      </c>
      <c r="M4" s="26"/>
      <c r="N4" s="88" t="s">
        <v>72</v>
      </c>
      <c r="O4" s="75" t="s">
        <v>0</v>
      </c>
      <c r="P4" s="76" t="s">
        <v>3</v>
      </c>
    </row>
    <row r="5" spans="1:16" ht="15.75" thickBot="1">
      <c r="A5" s="26" t="s">
        <v>108</v>
      </c>
      <c r="B5" s="116">
        <f>B6-'ITR18'!B6</f>
        <v>0</v>
      </c>
      <c r="C5" s="116">
        <f>C6-'ITR18'!C6</f>
        <v>0</v>
      </c>
      <c r="D5" s="116">
        <f>D6-'ITR18'!D6</f>
        <v>0</v>
      </c>
      <c r="E5" s="26"/>
      <c r="F5" s="116">
        <f>F6-IITR18!B6</f>
        <v>0</v>
      </c>
      <c r="G5" s="116">
        <f>G6-IITR18!C6</f>
        <v>0</v>
      </c>
      <c r="H5" s="116">
        <f>H6-IITR18!D6</f>
        <v>0</v>
      </c>
      <c r="I5" s="26"/>
      <c r="J5" s="116">
        <f>J6-IIITR2018!B6</f>
        <v>0</v>
      </c>
      <c r="K5" s="116">
        <f>K6-IIITR2018!C6</f>
        <v>0</v>
      </c>
      <c r="L5" s="116">
        <f>L6-IIITR2018!D6</f>
        <v>0</v>
      </c>
      <c r="M5" s="26"/>
      <c r="N5" s="116">
        <f>N6-'Año 2018'!B6</f>
        <v>0</v>
      </c>
      <c r="O5" s="116">
        <f>O6-'Año 2018'!C6</f>
        <v>0</v>
      </c>
      <c r="P5" s="116">
        <f>P6-'Año 2018'!D6</f>
        <v>0</v>
      </c>
    </row>
    <row r="6" spans="1:16" ht="15.75" thickBot="1">
      <c r="A6" s="77" t="s">
        <v>1</v>
      </c>
      <c r="B6" s="78">
        <f>'Enero 2018'!B6+'Febrero 2018'!B6+'Marzo 2018'!B6</f>
        <v>870728</v>
      </c>
      <c r="C6" s="78">
        <f>'Enero 2018'!C6+'Febrero 2018'!C6+'Marzo 2018'!C6</f>
        <v>866717899.31785905</v>
      </c>
      <c r="D6" s="78">
        <f>'Enero 2018'!D6+'Febrero 2018'!D6+'Marzo 2018'!D6</f>
        <v>575774</v>
      </c>
      <c r="E6" s="77" t="s">
        <v>1</v>
      </c>
      <c r="F6" s="78">
        <f>'Abril 2018'!B6+'Mayo 2018'!B6+'Junio 2018'!B6</f>
        <v>987845</v>
      </c>
      <c r="G6" s="78">
        <f>'Abril 2018'!C6+'Mayo 2018'!C6+'Junio 2018'!C6</f>
        <v>954980247.4732213</v>
      </c>
      <c r="H6" s="78">
        <f>'Abril 2018'!D6+'Mayo 2018'!D6+'Junio 2018'!D6</f>
        <v>678331</v>
      </c>
      <c r="I6" s="77" t="s">
        <v>1</v>
      </c>
      <c r="J6" s="78">
        <f>'Julio 2018'!B6+'Agosto 2018'!B6+'Septiembre 2018'!B6</f>
        <v>1003964</v>
      </c>
      <c r="K6" s="78">
        <f>'Julio 2018'!C6+'Agosto 2018'!C6+'Septiembre 2018'!C6</f>
        <v>973666009.44481277</v>
      </c>
      <c r="L6" s="78">
        <f>'Julio 2018'!D6+'Agosto 2018'!D6+'Septiembre 2018'!D6</f>
        <v>671890</v>
      </c>
      <c r="M6" s="77" t="s">
        <v>1</v>
      </c>
      <c r="N6" s="78">
        <f>B6+F6+J6+'Octubre 2018'!B6+'Noviembre 2018'!B6+'Diciembre 2018'!B6</f>
        <v>3882488</v>
      </c>
      <c r="O6" s="78">
        <f>C6+G6+K6+'Octubre 2018'!C6+'Noviembre 2018'!C6+'Diciembre 2018'!C6</f>
        <v>3727655511.0554376</v>
      </c>
      <c r="P6" s="78">
        <f>D6+H6+L6+'Octubre 2018'!D6+'Noviembre 2018'!D6+'Diciembre 2018'!D6</f>
        <v>2627843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>
    <tabColor theme="3"/>
  </sheetPr>
  <dimension ref="A1:T92"/>
  <sheetViews>
    <sheetView zoomScale="80" zoomScaleNormal="80" zoomScaleSheetLayoutView="75" workbookViewId="0">
      <selection activeCell="M81" sqref="M81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78</v>
      </c>
      <c r="B2" s="25">
        <v>2018</v>
      </c>
      <c r="C2" s="24"/>
      <c r="D2" s="24"/>
      <c r="F2" s="42" t="s">
        <v>78</v>
      </c>
      <c r="G2" s="43">
        <v>2017</v>
      </c>
      <c r="K2" s="1" t="s">
        <v>78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277531</v>
      </c>
      <c r="C6" s="78">
        <v>277297074.40445638</v>
      </c>
      <c r="D6" s="78">
        <v>173484</v>
      </c>
      <c r="E6" s="19"/>
      <c r="F6" s="47" t="s">
        <v>1</v>
      </c>
      <c r="G6" s="48">
        <v>247465</v>
      </c>
      <c r="H6" s="48">
        <v>242380678.75320661</v>
      </c>
      <c r="I6" s="48">
        <v>157744</v>
      </c>
      <c r="K6" s="91" t="s">
        <v>1</v>
      </c>
      <c r="L6" s="92">
        <v>0.12149596912694727</v>
      </c>
      <c r="M6" s="92">
        <v>0.14405601894861353</v>
      </c>
      <c r="N6" s="92">
        <v>9.9781925144537986E-2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28070</v>
      </c>
      <c r="C8" s="80">
        <v>24350063.777306236</v>
      </c>
      <c r="D8" s="80">
        <v>17751</v>
      </c>
      <c r="E8" s="19"/>
      <c r="F8" s="50" t="s">
        <v>4</v>
      </c>
      <c r="G8" s="48">
        <v>27257</v>
      </c>
      <c r="H8" s="48">
        <v>19826426.847377133</v>
      </c>
      <c r="I8" s="51">
        <v>19116</v>
      </c>
      <c r="K8" s="94" t="s">
        <v>4</v>
      </c>
      <c r="L8" s="92">
        <v>2.9827200352203098E-2</v>
      </c>
      <c r="M8" s="92">
        <v>0.22816198625964423</v>
      </c>
      <c r="N8" s="92">
        <v>-7.1406151914626514E-2</v>
      </c>
      <c r="O8" s="5"/>
      <c r="P8" s="5"/>
      <c r="Q8" s="5"/>
      <c r="R8" s="5"/>
    </row>
    <row r="9" spans="1:18" ht="13.5" thickBot="1">
      <c r="A9" s="27" t="s">
        <v>5</v>
      </c>
      <c r="B9" s="28">
        <v>2210</v>
      </c>
      <c r="C9" s="28">
        <v>1438367.833013884</v>
      </c>
      <c r="D9" s="29">
        <v>996</v>
      </c>
      <c r="E9" s="20"/>
      <c r="F9" s="52" t="s">
        <v>5</v>
      </c>
      <c r="G9" s="53">
        <v>1778</v>
      </c>
      <c r="H9" s="53">
        <v>1480129.769932003</v>
      </c>
      <c r="I9" s="54">
        <v>1070</v>
      </c>
      <c r="K9" s="6" t="s">
        <v>5</v>
      </c>
      <c r="L9" s="95">
        <v>0.24296962879640049</v>
      </c>
      <c r="M9" s="95">
        <v>-2.8215050981669987E-2</v>
      </c>
      <c r="N9" s="95">
        <v>-6.9158878504672949E-2</v>
      </c>
    </row>
    <row r="10" spans="1:18" ht="13.5" thickBot="1">
      <c r="A10" s="30" t="s">
        <v>6</v>
      </c>
      <c r="B10" s="28">
        <v>4288</v>
      </c>
      <c r="C10" s="28">
        <v>4397402.5978541281</v>
      </c>
      <c r="D10" s="29">
        <v>3238</v>
      </c>
      <c r="E10" s="19"/>
      <c r="F10" s="55" t="s">
        <v>6</v>
      </c>
      <c r="G10" s="72">
        <v>7697</v>
      </c>
      <c r="H10" s="72">
        <v>4161123.6209698902</v>
      </c>
      <c r="I10" s="73">
        <v>6414</v>
      </c>
      <c r="K10" s="7" t="s">
        <v>6</v>
      </c>
      <c r="L10" s="106">
        <v>-0.44289983110302711</v>
      </c>
      <c r="M10" s="106">
        <v>5.6782493962331593E-2</v>
      </c>
      <c r="N10" s="108">
        <v>-0.49516682257561584</v>
      </c>
    </row>
    <row r="11" spans="1:18" ht="13.5" thickBot="1">
      <c r="A11" s="30" t="s">
        <v>7</v>
      </c>
      <c r="B11" s="28">
        <v>1547</v>
      </c>
      <c r="C11" s="28">
        <v>1885778.1542990878</v>
      </c>
      <c r="D11" s="29">
        <v>830</v>
      </c>
      <c r="E11" s="19"/>
      <c r="F11" s="55" t="s">
        <v>7</v>
      </c>
      <c r="G11" s="72">
        <v>1571</v>
      </c>
      <c r="H11" s="72">
        <v>1820270.6324409097</v>
      </c>
      <c r="I11" s="73">
        <v>920</v>
      </c>
      <c r="K11" s="7" t="s">
        <v>7</v>
      </c>
      <c r="L11" s="106">
        <v>-1.5276893698281335E-2</v>
      </c>
      <c r="M11" s="106">
        <v>3.5987792524200257E-2</v>
      </c>
      <c r="N11" s="108">
        <v>-9.7826086956521729E-2</v>
      </c>
    </row>
    <row r="12" spans="1:18" ht="13.5" thickBot="1">
      <c r="A12" s="30" t="s">
        <v>8</v>
      </c>
      <c r="B12" s="28">
        <v>1535</v>
      </c>
      <c r="C12" s="28">
        <v>1283192.6778970836</v>
      </c>
      <c r="D12" s="29">
        <v>1052</v>
      </c>
      <c r="E12" s="19"/>
      <c r="F12" s="55" t="s">
        <v>8</v>
      </c>
      <c r="G12" s="72">
        <v>1378</v>
      </c>
      <c r="H12" s="72">
        <v>1011672.8613964098</v>
      </c>
      <c r="I12" s="73">
        <v>984</v>
      </c>
      <c r="K12" s="7" t="s">
        <v>8</v>
      </c>
      <c r="L12" s="106">
        <v>0.11393323657474608</v>
      </c>
      <c r="M12" s="106">
        <v>0.26838697256927069</v>
      </c>
      <c r="N12" s="108">
        <v>6.9105691056910556E-2</v>
      </c>
    </row>
    <row r="13" spans="1:18" ht="13.5" thickBot="1">
      <c r="A13" s="30" t="s">
        <v>9</v>
      </c>
      <c r="B13" s="28">
        <v>2984</v>
      </c>
      <c r="C13" s="28">
        <v>1216388.0600819397</v>
      </c>
      <c r="D13" s="29">
        <v>2121</v>
      </c>
      <c r="E13" s="19"/>
      <c r="F13" s="55" t="s">
        <v>9</v>
      </c>
      <c r="G13" s="72">
        <v>1957</v>
      </c>
      <c r="H13" s="72">
        <v>849791.3498936462</v>
      </c>
      <c r="I13" s="73">
        <v>1531</v>
      </c>
      <c r="K13" s="7" t="s">
        <v>9</v>
      </c>
      <c r="L13" s="106">
        <v>0.5247828308635667</v>
      </c>
      <c r="M13" s="106">
        <v>0.43139614239915969</v>
      </c>
      <c r="N13" s="108">
        <v>0.38536903984323967</v>
      </c>
    </row>
    <row r="14" spans="1:18" ht="13.5" thickBot="1">
      <c r="A14" s="30" t="s">
        <v>10</v>
      </c>
      <c r="B14" s="28">
        <v>1275</v>
      </c>
      <c r="C14" s="28">
        <v>1677637.776182333</v>
      </c>
      <c r="D14" s="29">
        <v>614</v>
      </c>
      <c r="E14" s="19"/>
      <c r="F14" s="55" t="s">
        <v>10</v>
      </c>
      <c r="G14" s="72">
        <v>1313</v>
      </c>
      <c r="H14" s="72">
        <v>1366564.732973302</v>
      </c>
      <c r="I14" s="73">
        <v>662</v>
      </c>
      <c r="K14" s="7" t="s">
        <v>10</v>
      </c>
      <c r="L14" s="106">
        <v>-2.894135567402889E-2</v>
      </c>
      <c r="M14" s="106">
        <v>0.22763139989147385</v>
      </c>
      <c r="N14" s="108">
        <v>-7.2507552870090586E-2</v>
      </c>
    </row>
    <row r="15" spans="1:18" ht="13.5" thickBot="1">
      <c r="A15" s="30" t="s">
        <v>11</v>
      </c>
      <c r="B15" s="28">
        <v>4088</v>
      </c>
      <c r="C15" s="28">
        <v>3468511.4073833115</v>
      </c>
      <c r="D15" s="29">
        <v>2598</v>
      </c>
      <c r="E15" s="19"/>
      <c r="F15" s="55" t="s">
        <v>11</v>
      </c>
      <c r="G15" s="72">
        <v>3413</v>
      </c>
      <c r="H15" s="72">
        <v>3080285.19331095</v>
      </c>
      <c r="I15" s="73">
        <v>2339</v>
      </c>
      <c r="K15" s="7" t="s">
        <v>11</v>
      </c>
      <c r="L15" s="106">
        <v>0.1977732200410196</v>
      </c>
      <c r="M15" s="106">
        <v>0.12603580178725693</v>
      </c>
      <c r="N15" s="108">
        <v>0.1107310816588285</v>
      </c>
    </row>
    <row r="16" spans="1:18" ht="13.5" thickBot="1">
      <c r="A16" s="31" t="s">
        <v>12</v>
      </c>
      <c r="B16" s="32">
        <v>10143</v>
      </c>
      <c r="C16" s="32">
        <v>8982785.2705944683</v>
      </c>
      <c r="D16" s="33">
        <v>6302</v>
      </c>
      <c r="E16" s="19"/>
      <c r="F16" s="56" t="s">
        <v>12</v>
      </c>
      <c r="G16" s="102">
        <v>8150</v>
      </c>
      <c r="H16" s="102">
        <v>6056588.686460021</v>
      </c>
      <c r="I16" s="103">
        <v>5196</v>
      </c>
      <c r="K16" s="8" t="s">
        <v>12</v>
      </c>
      <c r="L16" s="109">
        <v>0.24453987730061355</v>
      </c>
      <c r="M16" s="109">
        <v>0.48314269560292078</v>
      </c>
      <c r="N16" s="110">
        <v>0.21285604311008477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13125</v>
      </c>
      <c r="C18" s="82">
        <v>14212647.732177094</v>
      </c>
      <c r="D18" s="82">
        <v>7788</v>
      </c>
      <c r="E18" s="19"/>
      <c r="F18" s="61" t="s">
        <v>13</v>
      </c>
      <c r="G18" s="62">
        <v>11988</v>
      </c>
      <c r="H18" s="62">
        <v>12782501.740296293</v>
      </c>
      <c r="I18" s="63">
        <v>7456</v>
      </c>
      <c r="K18" s="100" t="s">
        <v>13</v>
      </c>
      <c r="L18" s="101">
        <v>9.48448448448449E-2</v>
      </c>
      <c r="M18" s="101">
        <v>0.11188310558740833</v>
      </c>
      <c r="N18" s="113">
        <v>4.4527896995708138E-2</v>
      </c>
    </row>
    <row r="19" spans="1:18" ht="13.5" thickBot="1">
      <c r="A19" s="36" t="s">
        <v>14</v>
      </c>
      <c r="B19" s="119">
        <v>605</v>
      </c>
      <c r="C19" s="119">
        <v>1202372.4600775146</v>
      </c>
      <c r="D19" s="120">
        <v>171</v>
      </c>
      <c r="E19" s="19"/>
      <c r="F19" s="64" t="s">
        <v>14</v>
      </c>
      <c r="G19" s="123">
        <v>1010</v>
      </c>
      <c r="H19" s="123">
        <v>922487.88990132324</v>
      </c>
      <c r="I19" s="124">
        <v>701</v>
      </c>
      <c r="K19" s="9" t="s">
        <v>14</v>
      </c>
      <c r="L19" s="127">
        <v>-0.40099009900990101</v>
      </c>
      <c r="M19" s="127">
        <v>0.30340189095179348</v>
      </c>
      <c r="N19" s="129">
        <v>-0.75606276747503565</v>
      </c>
    </row>
    <row r="20" spans="1:18" ht="13.5" thickBot="1">
      <c r="A20" s="37" t="s">
        <v>15</v>
      </c>
      <c r="B20" s="119">
        <v>1222</v>
      </c>
      <c r="C20" s="119">
        <v>1189977.08</v>
      </c>
      <c r="D20" s="120">
        <v>867</v>
      </c>
      <c r="E20" s="19"/>
      <c r="F20" s="64" t="s">
        <v>15</v>
      </c>
      <c r="G20" s="123">
        <v>876</v>
      </c>
      <c r="H20" s="123">
        <v>737216.29</v>
      </c>
      <c r="I20" s="124">
        <v>622</v>
      </c>
      <c r="K20" s="10" t="s">
        <v>15</v>
      </c>
      <c r="L20" s="127">
        <v>0.39497716894977164</v>
      </c>
      <c r="M20" s="127">
        <v>0.61414919358333764</v>
      </c>
      <c r="N20" s="129">
        <v>0.39389067524115751</v>
      </c>
    </row>
    <row r="21" spans="1:18" ht="13.5" thickBot="1">
      <c r="A21" s="38" t="s">
        <v>16</v>
      </c>
      <c r="B21" s="121">
        <v>11298</v>
      </c>
      <c r="C21" s="121">
        <v>11820298.192099579</v>
      </c>
      <c r="D21" s="122">
        <v>6750</v>
      </c>
      <c r="E21" s="19"/>
      <c r="F21" s="65" t="s">
        <v>16</v>
      </c>
      <c r="G21" s="125">
        <v>10102</v>
      </c>
      <c r="H21" s="125">
        <v>11122797.560394969</v>
      </c>
      <c r="I21" s="126">
        <v>6133</v>
      </c>
      <c r="K21" s="11" t="s">
        <v>16</v>
      </c>
      <c r="L21" s="128">
        <v>0.1183923975450405</v>
      </c>
      <c r="M21" s="128">
        <v>6.2709100648222327E-2</v>
      </c>
      <c r="N21" s="130">
        <v>0.10060329365726406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4393</v>
      </c>
      <c r="C23" s="78">
        <v>5839935.6997570945</v>
      </c>
      <c r="D23" s="78">
        <v>2481</v>
      </c>
      <c r="E23" s="19"/>
      <c r="F23" s="50" t="s">
        <v>17</v>
      </c>
      <c r="G23" s="48">
        <v>4063</v>
      </c>
      <c r="H23" s="48">
        <v>4979483.7105844887</v>
      </c>
      <c r="I23" s="51">
        <v>2440</v>
      </c>
      <c r="K23" s="94" t="s">
        <v>17</v>
      </c>
      <c r="L23" s="92">
        <v>8.1220772827959697E-2</v>
      </c>
      <c r="M23" s="92">
        <v>0.17279943849271207</v>
      </c>
      <c r="N23" s="92">
        <v>1.6803278688524603E-2</v>
      </c>
      <c r="O23" s="5"/>
      <c r="P23" s="5"/>
      <c r="Q23" s="5"/>
      <c r="R23" s="5"/>
    </row>
    <row r="24" spans="1:18" ht="13.5" thickBot="1">
      <c r="A24" s="84" t="s">
        <v>18</v>
      </c>
      <c r="B24" s="32">
        <v>4393</v>
      </c>
      <c r="C24" s="32">
        <v>5839935.6997570945</v>
      </c>
      <c r="D24" s="33">
        <v>2481</v>
      </c>
      <c r="E24" s="19"/>
      <c r="F24" s="67" t="s">
        <v>18</v>
      </c>
      <c r="G24" s="57">
        <v>4063</v>
      </c>
      <c r="H24" s="57">
        <v>4979483.7105844887</v>
      </c>
      <c r="I24" s="58">
        <v>2440</v>
      </c>
      <c r="K24" s="12" t="s">
        <v>18</v>
      </c>
      <c r="L24" s="97">
        <v>8.1220772827959697E-2</v>
      </c>
      <c r="M24" s="97">
        <v>0.17279943849271207</v>
      </c>
      <c r="N24" s="98">
        <v>1.6803278688524603E-2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1501</v>
      </c>
      <c r="C26" s="78">
        <v>797859.13006919902</v>
      </c>
      <c r="D26" s="78">
        <v>1218</v>
      </c>
      <c r="E26" s="19"/>
      <c r="F26" s="47" t="s">
        <v>19</v>
      </c>
      <c r="G26" s="48">
        <v>1310</v>
      </c>
      <c r="H26" s="48">
        <v>696454.88075944944</v>
      </c>
      <c r="I26" s="51">
        <v>1053</v>
      </c>
      <c r="K26" s="91" t="s">
        <v>19</v>
      </c>
      <c r="L26" s="92">
        <v>0.14580152671755719</v>
      </c>
      <c r="M26" s="92">
        <v>0.14560060114615503</v>
      </c>
      <c r="N26" s="92">
        <v>0.15669515669515666</v>
      </c>
      <c r="O26" s="5"/>
      <c r="P26" s="5"/>
      <c r="Q26" s="5"/>
      <c r="R26" s="5"/>
    </row>
    <row r="27" spans="1:18" ht="13.5" thickBot="1">
      <c r="A27" s="85" t="s">
        <v>20</v>
      </c>
      <c r="B27" s="32">
        <v>1501</v>
      </c>
      <c r="C27" s="32">
        <v>797859.13006919902</v>
      </c>
      <c r="D27" s="33">
        <v>1218</v>
      </c>
      <c r="E27" s="19"/>
      <c r="F27" s="68" t="s">
        <v>20</v>
      </c>
      <c r="G27" s="57">
        <v>1310</v>
      </c>
      <c r="H27" s="57">
        <v>696454.88075944944</v>
      </c>
      <c r="I27" s="58">
        <v>1053</v>
      </c>
      <c r="K27" s="13" t="s">
        <v>20</v>
      </c>
      <c r="L27" s="97">
        <v>0.14580152671755719</v>
      </c>
      <c r="M27" s="97">
        <v>0.14560060114615503</v>
      </c>
      <c r="N27" s="98">
        <v>0.15669515669515666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12306</v>
      </c>
      <c r="C29" s="78">
        <v>7482595.0563344955</v>
      </c>
      <c r="D29" s="78">
        <v>9106</v>
      </c>
      <c r="E29" s="19"/>
      <c r="F29" s="47" t="s">
        <v>21</v>
      </c>
      <c r="G29" s="48">
        <v>11970</v>
      </c>
      <c r="H29" s="48">
        <v>6889044.1901078802</v>
      </c>
      <c r="I29" s="51">
        <v>8933</v>
      </c>
      <c r="K29" s="91" t="s">
        <v>21</v>
      </c>
      <c r="L29" s="92">
        <v>2.8070175438596578E-2</v>
      </c>
      <c r="M29" s="92">
        <v>8.6158667276210466E-2</v>
      </c>
      <c r="N29" s="92">
        <v>1.9366394268442777E-2</v>
      </c>
      <c r="O29" s="5"/>
      <c r="P29" s="5"/>
      <c r="Q29" s="5"/>
      <c r="R29" s="5"/>
    </row>
    <row r="30" spans="1:18" ht="13.5" thickBot="1">
      <c r="A30" s="86" t="s">
        <v>22</v>
      </c>
      <c r="B30" s="28">
        <v>5376</v>
      </c>
      <c r="C30" s="28">
        <v>3526247.5249702833</v>
      </c>
      <c r="D30" s="29">
        <v>3935</v>
      </c>
      <c r="E30" s="19"/>
      <c r="F30" s="69" t="s">
        <v>22</v>
      </c>
      <c r="G30" s="53">
        <v>4878</v>
      </c>
      <c r="H30" s="53">
        <v>3111782.8498213957</v>
      </c>
      <c r="I30" s="54">
        <v>3591</v>
      </c>
      <c r="K30" s="14" t="s">
        <v>22</v>
      </c>
      <c r="L30" s="95">
        <v>0.10209102091020905</v>
      </c>
      <c r="M30" s="95">
        <v>0.13319203014846503</v>
      </c>
      <c r="N30" s="96">
        <v>9.5795043163464211E-2</v>
      </c>
    </row>
    <row r="31" spans="1:18" ht="13.5" thickBot="1">
      <c r="A31" s="87" t="s">
        <v>23</v>
      </c>
      <c r="B31" s="32">
        <v>6930</v>
      </c>
      <c r="C31" s="32">
        <v>3956347.5313642118</v>
      </c>
      <c r="D31" s="33">
        <v>5171</v>
      </c>
      <c r="E31" s="19"/>
      <c r="F31" s="69" t="s">
        <v>23</v>
      </c>
      <c r="G31" s="70">
        <v>7092</v>
      </c>
      <c r="H31" s="70">
        <v>3777261.340286484</v>
      </c>
      <c r="I31" s="71">
        <v>5342</v>
      </c>
      <c r="K31" s="15" t="s">
        <v>23</v>
      </c>
      <c r="L31" s="97">
        <v>-2.2842639593908642E-2</v>
      </c>
      <c r="M31" s="97">
        <v>4.7411649590585414E-2</v>
      </c>
      <c r="N31" s="98">
        <v>-3.2010482965181608E-2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7522</v>
      </c>
      <c r="C33" s="78">
        <v>6506085.0305230133</v>
      </c>
      <c r="D33" s="78">
        <v>4304</v>
      </c>
      <c r="E33" s="19"/>
      <c r="F33" s="50" t="s">
        <v>24</v>
      </c>
      <c r="G33" s="48">
        <v>5647</v>
      </c>
      <c r="H33" s="48">
        <v>4848649.8849648805</v>
      </c>
      <c r="I33" s="51">
        <v>3300</v>
      </c>
      <c r="K33" s="94" t="s">
        <v>24</v>
      </c>
      <c r="L33" s="92">
        <v>0.33203470869488227</v>
      </c>
      <c r="M33" s="92">
        <v>0.34183436314872995</v>
      </c>
      <c r="N33" s="92">
        <v>0.3042424242424242</v>
      </c>
      <c r="O33" s="5"/>
      <c r="P33" s="5"/>
      <c r="Q33" s="5"/>
      <c r="R33" s="5"/>
    </row>
    <row r="34" spans="1:18" ht="13.5" thickBot="1">
      <c r="A34" s="84" t="s">
        <v>25</v>
      </c>
      <c r="B34" s="32">
        <v>7522</v>
      </c>
      <c r="C34" s="32">
        <v>6506085.0305230133</v>
      </c>
      <c r="D34" s="33">
        <v>4304</v>
      </c>
      <c r="E34" s="19"/>
      <c r="F34" s="67" t="s">
        <v>25</v>
      </c>
      <c r="G34" s="57">
        <v>5647</v>
      </c>
      <c r="H34" s="57">
        <v>4848649.8849648805</v>
      </c>
      <c r="I34" s="58">
        <v>3300</v>
      </c>
      <c r="K34" s="12" t="s">
        <v>25</v>
      </c>
      <c r="L34" s="97">
        <v>0.33203470869488227</v>
      </c>
      <c r="M34" s="97">
        <v>0.34183436314872995</v>
      </c>
      <c r="N34" s="98">
        <v>0.3042424242424242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11918</v>
      </c>
      <c r="C36" s="78">
        <v>12001128.678694848</v>
      </c>
      <c r="D36" s="78">
        <v>7915</v>
      </c>
      <c r="E36" s="19"/>
      <c r="F36" s="47" t="s">
        <v>26</v>
      </c>
      <c r="G36" s="48">
        <v>9312</v>
      </c>
      <c r="H36" s="48">
        <v>10182876.787149107</v>
      </c>
      <c r="I36" s="51">
        <v>6045</v>
      </c>
      <c r="K36" s="91" t="s">
        <v>26</v>
      </c>
      <c r="L36" s="92">
        <v>0.27985395189003426</v>
      </c>
      <c r="M36" s="92">
        <v>0.17855974589031587</v>
      </c>
      <c r="N36" s="107">
        <v>0.30934656741108357</v>
      </c>
    </row>
    <row r="37" spans="1:18" ht="13.5" thickBot="1">
      <c r="A37" s="36" t="s">
        <v>27</v>
      </c>
      <c r="B37" s="32">
        <v>1003</v>
      </c>
      <c r="C37" s="32">
        <v>1270569.5589443878</v>
      </c>
      <c r="D37" s="32">
        <v>549</v>
      </c>
      <c r="E37" s="19"/>
      <c r="F37" s="69" t="s">
        <v>27</v>
      </c>
      <c r="G37" s="105">
        <v>816</v>
      </c>
      <c r="H37" s="105">
        <v>1112720.9004007631</v>
      </c>
      <c r="I37" s="105">
        <v>439</v>
      </c>
      <c r="K37" s="9" t="s">
        <v>27</v>
      </c>
      <c r="L37" s="95">
        <v>0.22916666666666674</v>
      </c>
      <c r="M37" s="95">
        <v>0.14185826696233805</v>
      </c>
      <c r="N37" s="96">
        <v>0.25056947608200453</v>
      </c>
    </row>
    <row r="38" spans="1:18" ht="13.5" thickBot="1">
      <c r="A38" s="37" t="s">
        <v>28</v>
      </c>
      <c r="B38" s="32">
        <v>1011</v>
      </c>
      <c r="C38" s="32">
        <v>1443048.1321889402</v>
      </c>
      <c r="D38" s="32">
        <v>385</v>
      </c>
      <c r="E38" s="19"/>
      <c r="F38" s="64" t="s">
        <v>28</v>
      </c>
      <c r="G38" s="105">
        <v>933</v>
      </c>
      <c r="H38" s="105">
        <v>1483963.8072820089</v>
      </c>
      <c r="I38" s="105">
        <v>343</v>
      </c>
      <c r="K38" s="10" t="s">
        <v>28</v>
      </c>
      <c r="L38" s="106">
        <v>8.3601286173633493E-2</v>
      </c>
      <c r="M38" s="106">
        <v>-2.757188207171235E-2</v>
      </c>
      <c r="N38" s="108">
        <v>0.12244897959183665</v>
      </c>
    </row>
    <row r="39" spans="1:18" ht="13.5" thickBot="1">
      <c r="A39" s="37" t="s">
        <v>29</v>
      </c>
      <c r="B39" s="32">
        <v>865</v>
      </c>
      <c r="C39" s="32">
        <v>1120964.219998817</v>
      </c>
      <c r="D39" s="32">
        <v>517</v>
      </c>
      <c r="E39" s="19"/>
      <c r="F39" s="64" t="s">
        <v>29</v>
      </c>
      <c r="G39" s="105">
        <v>755</v>
      </c>
      <c r="H39" s="105">
        <v>991947.93582992104</v>
      </c>
      <c r="I39" s="105">
        <v>430</v>
      </c>
      <c r="K39" s="10" t="s">
        <v>29</v>
      </c>
      <c r="L39" s="106">
        <v>0.14569536423841067</v>
      </c>
      <c r="M39" s="106">
        <v>0.13006356433511135</v>
      </c>
      <c r="N39" s="108">
        <v>0.20232558139534884</v>
      </c>
    </row>
    <row r="40" spans="1:18" ht="13.5" thickBot="1">
      <c r="A40" s="37" t="s">
        <v>30</v>
      </c>
      <c r="B40" s="32">
        <v>6305</v>
      </c>
      <c r="C40" s="32">
        <v>5602853.7887784895</v>
      </c>
      <c r="D40" s="32">
        <v>4501</v>
      </c>
      <c r="E40" s="19"/>
      <c r="F40" s="64" t="s">
        <v>30</v>
      </c>
      <c r="G40" s="105">
        <v>4716</v>
      </c>
      <c r="H40" s="105">
        <v>4460484.0789711559</v>
      </c>
      <c r="I40" s="105">
        <v>3558</v>
      </c>
      <c r="K40" s="10" t="s">
        <v>30</v>
      </c>
      <c r="L40" s="106">
        <v>0.33693808312128914</v>
      </c>
      <c r="M40" s="106">
        <v>0.25610890871531367</v>
      </c>
      <c r="N40" s="108">
        <v>0.26503653738055077</v>
      </c>
    </row>
    <row r="41" spans="1:18" ht="13.5" thickBot="1">
      <c r="A41" s="38" t="s">
        <v>31</v>
      </c>
      <c r="B41" s="32">
        <v>2734</v>
      </c>
      <c r="C41" s="32">
        <v>2563692.9787842147</v>
      </c>
      <c r="D41" s="32">
        <v>1963</v>
      </c>
      <c r="E41" s="19"/>
      <c r="F41" s="65" t="s">
        <v>31</v>
      </c>
      <c r="G41" s="105">
        <v>2092</v>
      </c>
      <c r="H41" s="105">
        <v>2133760.0646652575</v>
      </c>
      <c r="I41" s="105">
        <v>1275</v>
      </c>
      <c r="K41" s="11" t="s">
        <v>31</v>
      </c>
      <c r="L41" s="111">
        <v>0.30688336520076476</v>
      </c>
      <c r="M41" s="111">
        <v>0.20149074923585886</v>
      </c>
      <c r="N41" s="112">
        <v>0.53960784313725485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19437</v>
      </c>
      <c r="C43" s="78">
        <v>18745484.122809965</v>
      </c>
      <c r="D43" s="78">
        <v>13084</v>
      </c>
      <c r="E43" s="19"/>
      <c r="F43" s="47" t="s">
        <v>32</v>
      </c>
      <c r="G43" s="48">
        <v>17227</v>
      </c>
      <c r="H43" s="48">
        <v>16592267.790708542</v>
      </c>
      <c r="I43" s="51">
        <v>11033</v>
      </c>
      <c r="K43" s="91" t="s">
        <v>32</v>
      </c>
      <c r="L43" s="92">
        <v>0.12828699135078647</v>
      </c>
      <c r="M43" s="92">
        <v>0.1297722746077663</v>
      </c>
      <c r="N43" s="92">
        <v>0.18589685488987584</v>
      </c>
    </row>
    <row r="44" spans="1:18" ht="13.5" thickBot="1">
      <c r="A44" s="36" t="s">
        <v>33</v>
      </c>
      <c r="B44" s="119">
        <v>636</v>
      </c>
      <c r="C44" s="119">
        <v>421496.71</v>
      </c>
      <c r="D44" s="120">
        <v>487</v>
      </c>
      <c r="E44" s="132"/>
      <c r="F44" s="133" t="s">
        <v>33</v>
      </c>
      <c r="G44" s="123">
        <v>611</v>
      </c>
      <c r="H44" s="123">
        <v>457810.0278544444</v>
      </c>
      <c r="I44" s="124">
        <v>449</v>
      </c>
      <c r="J44" s="134"/>
      <c r="K44" s="135" t="s">
        <v>33</v>
      </c>
      <c r="L44" s="140">
        <v>4.0916530278232388E-2</v>
      </c>
      <c r="M44" s="140">
        <v>-7.9319620901772359E-2</v>
      </c>
      <c r="N44" s="141">
        <v>8.4632516703786242E-2</v>
      </c>
    </row>
    <row r="45" spans="1:18" ht="13.5" thickBot="1">
      <c r="A45" s="37" t="s">
        <v>34</v>
      </c>
      <c r="B45" s="119">
        <v>3522</v>
      </c>
      <c r="C45" s="119">
        <v>4561606.9649027502</v>
      </c>
      <c r="D45" s="120">
        <v>2100</v>
      </c>
      <c r="E45" s="132"/>
      <c r="F45" s="136" t="s">
        <v>34</v>
      </c>
      <c r="G45" s="123">
        <v>3073</v>
      </c>
      <c r="H45" s="123">
        <v>3508394.0230748602</v>
      </c>
      <c r="I45" s="124">
        <v>1867</v>
      </c>
      <c r="J45" s="134"/>
      <c r="K45" s="137" t="s">
        <v>34</v>
      </c>
      <c r="L45" s="127">
        <v>0.14611129189716898</v>
      </c>
      <c r="M45" s="127">
        <v>0.30019802077556368</v>
      </c>
      <c r="N45" s="129">
        <v>0.12479914301017669</v>
      </c>
    </row>
    <row r="46" spans="1:18" ht="13.5" thickBot="1">
      <c r="A46" s="37" t="s">
        <v>35</v>
      </c>
      <c r="B46" s="119">
        <v>897</v>
      </c>
      <c r="C46" s="119">
        <v>765315.86250536004</v>
      </c>
      <c r="D46" s="120">
        <v>591</v>
      </c>
      <c r="E46" s="132"/>
      <c r="F46" s="136" t="s">
        <v>35</v>
      </c>
      <c r="G46" s="123">
        <v>891</v>
      </c>
      <c r="H46" s="123">
        <v>532232.08144453005</v>
      </c>
      <c r="I46" s="124">
        <v>726</v>
      </c>
      <c r="J46" s="134"/>
      <c r="K46" s="137" t="s">
        <v>35</v>
      </c>
      <c r="L46" s="127">
        <v>6.7340067340067034E-3</v>
      </c>
      <c r="M46" s="127">
        <v>0.43793636119832868</v>
      </c>
      <c r="N46" s="129">
        <v>-0.18595041322314054</v>
      </c>
    </row>
    <row r="47" spans="1:18" ht="13.5" thickBot="1">
      <c r="A47" s="37" t="s">
        <v>36</v>
      </c>
      <c r="B47" s="119">
        <v>4666</v>
      </c>
      <c r="C47" s="119">
        <v>4440333.2113498952</v>
      </c>
      <c r="D47" s="120">
        <v>3254</v>
      </c>
      <c r="E47" s="132"/>
      <c r="F47" s="136" t="s">
        <v>36</v>
      </c>
      <c r="G47" s="123">
        <v>4485</v>
      </c>
      <c r="H47" s="123">
        <v>4376549.6919601578</v>
      </c>
      <c r="I47" s="124">
        <v>3083</v>
      </c>
      <c r="J47" s="134"/>
      <c r="K47" s="137" t="s">
        <v>36</v>
      </c>
      <c r="L47" s="127">
        <v>4.0356744704570735E-2</v>
      </c>
      <c r="M47" s="127">
        <v>1.4573927837928879E-2</v>
      </c>
      <c r="N47" s="129">
        <v>5.5465455724943213E-2</v>
      </c>
    </row>
    <row r="48" spans="1:18" ht="13.5" thickBot="1">
      <c r="A48" s="37" t="s">
        <v>37</v>
      </c>
      <c r="B48" s="119">
        <v>1578</v>
      </c>
      <c r="C48" s="119">
        <v>1636799.2601057049</v>
      </c>
      <c r="D48" s="120">
        <v>850</v>
      </c>
      <c r="E48" s="132"/>
      <c r="F48" s="136" t="s">
        <v>37</v>
      </c>
      <c r="G48" s="123">
        <v>1397</v>
      </c>
      <c r="H48" s="123">
        <v>1640545.3698834393</v>
      </c>
      <c r="I48" s="124">
        <v>657</v>
      </c>
      <c r="J48" s="134"/>
      <c r="K48" s="137" t="s">
        <v>37</v>
      </c>
      <c r="L48" s="127">
        <v>0.12956335003579089</v>
      </c>
      <c r="M48" s="127">
        <v>-2.28345393337126E-3</v>
      </c>
      <c r="N48" s="129">
        <v>0.29375951293759517</v>
      </c>
    </row>
    <row r="49" spans="1:20" ht="13.5" thickBot="1">
      <c r="A49" s="37" t="s">
        <v>38</v>
      </c>
      <c r="B49" s="119">
        <v>2073</v>
      </c>
      <c r="C49" s="119">
        <v>1412894.1665726821</v>
      </c>
      <c r="D49" s="120">
        <v>1644</v>
      </c>
      <c r="E49" s="132"/>
      <c r="F49" s="136" t="s">
        <v>38</v>
      </c>
      <c r="G49" s="123">
        <v>1752</v>
      </c>
      <c r="H49" s="123">
        <v>1355658.5655263299</v>
      </c>
      <c r="I49" s="124">
        <v>1260</v>
      </c>
      <c r="J49" s="134"/>
      <c r="K49" s="137" t="s">
        <v>38</v>
      </c>
      <c r="L49" s="127">
        <v>0.18321917808219168</v>
      </c>
      <c r="M49" s="127">
        <v>4.2219776057056624E-2</v>
      </c>
      <c r="N49" s="129">
        <v>0.30476190476190479</v>
      </c>
    </row>
    <row r="50" spans="1:20" ht="13.5" thickBot="1">
      <c r="A50" s="37" t="s">
        <v>39</v>
      </c>
      <c r="B50" s="119">
        <v>494</v>
      </c>
      <c r="C50" s="119">
        <v>677724.080378599</v>
      </c>
      <c r="D50" s="120">
        <v>259</v>
      </c>
      <c r="E50" s="132"/>
      <c r="F50" s="136" t="s">
        <v>39</v>
      </c>
      <c r="G50" s="123">
        <v>492</v>
      </c>
      <c r="H50" s="123">
        <v>641254.82104698697</v>
      </c>
      <c r="I50" s="124">
        <v>237</v>
      </c>
      <c r="J50" s="134"/>
      <c r="K50" s="137" t="s">
        <v>39</v>
      </c>
      <c r="L50" s="127">
        <v>4.0650406504065817E-3</v>
      </c>
      <c r="M50" s="127">
        <v>5.6871711735543951E-2</v>
      </c>
      <c r="N50" s="129">
        <v>9.2827004219409259E-2</v>
      </c>
    </row>
    <row r="51" spans="1:20" ht="13.5" thickBot="1">
      <c r="A51" s="37" t="s">
        <v>40</v>
      </c>
      <c r="B51" s="119">
        <v>4636</v>
      </c>
      <c r="C51" s="119">
        <v>4116536.0169949704</v>
      </c>
      <c r="D51" s="120">
        <v>3157</v>
      </c>
      <c r="E51" s="132"/>
      <c r="F51" s="136" t="s">
        <v>40</v>
      </c>
      <c r="G51" s="123">
        <v>3729</v>
      </c>
      <c r="H51" s="123">
        <v>3508273.5312554282</v>
      </c>
      <c r="I51" s="124">
        <v>2198</v>
      </c>
      <c r="J51" s="134"/>
      <c r="K51" s="137" t="s">
        <v>40</v>
      </c>
      <c r="L51" s="127">
        <v>0.24322874765352642</v>
      </c>
      <c r="M51" s="127">
        <v>0.17337943587365512</v>
      </c>
      <c r="N51" s="129">
        <v>0.43630573248407645</v>
      </c>
    </row>
    <row r="52" spans="1:20" ht="13.5" thickBot="1">
      <c r="A52" s="38" t="s">
        <v>41</v>
      </c>
      <c r="B52" s="121">
        <v>935</v>
      </c>
      <c r="C52" s="121">
        <v>712777.85000000009</v>
      </c>
      <c r="D52" s="122">
        <v>742</v>
      </c>
      <c r="E52" s="132"/>
      <c r="F52" s="138" t="s">
        <v>41</v>
      </c>
      <c r="G52" s="125">
        <v>797</v>
      </c>
      <c r="H52" s="125">
        <v>571549.67866236554</v>
      </c>
      <c r="I52" s="126">
        <v>556</v>
      </c>
      <c r="J52" s="134"/>
      <c r="K52" s="139" t="s">
        <v>41</v>
      </c>
      <c r="L52" s="128">
        <v>0.17314930991217059</v>
      </c>
      <c r="M52" s="128">
        <v>0.2470969306957882</v>
      </c>
      <c r="N52" s="130">
        <v>0.33453237410071934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59980</v>
      </c>
      <c r="C54" s="78">
        <v>72786232.237491652</v>
      </c>
      <c r="D54" s="78">
        <v>34206</v>
      </c>
      <c r="E54" s="19"/>
      <c r="F54" s="47" t="s">
        <v>42</v>
      </c>
      <c r="G54" s="48">
        <v>48641</v>
      </c>
      <c r="H54" s="48">
        <v>59978688.676365659</v>
      </c>
      <c r="I54" s="51">
        <v>28214</v>
      </c>
      <c r="K54" s="91" t="s">
        <v>42</v>
      </c>
      <c r="L54" s="92">
        <v>0.23311609547501089</v>
      </c>
      <c r="M54" s="92">
        <v>0.21353490454306567</v>
      </c>
      <c r="N54" s="92">
        <v>0.21237683419578923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48625</v>
      </c>
      <c r="C55" s="28">
        <v>60195608.470502391</v>
      </c>
      <c r="D55" s="29">
        <v>28002</v>
      </c>
      <c r="E55" s="19"/>
      <c r="F55" s="69" t="s">
        <v>43</v>
      </c>
      <c r="G55" s="53">
        <v>38536</v>
      </c>
      <c r="H55" s="53">
        <v>48579370.999734581</v>
      </c>
      <c r="I55" s="54">
        <v>22458</v>
      </c>
      <c r="K55" s="9" t="s">
        <v>43</v>
      </c>
      <c r="L55" s="95">
        <v>0.26180714137429928</v>
      </c>
      <c r="M55" s="95">
        <v>0.23911872944652335</v>
      </c>
      <c r="N55" s="96">
        <v>0.24686080683943357</v>
      </c>
      <c r="R55" s="5"/>
      <c r="S55" s="5"/>
      <c r="T55" s="5"/>
    </row>
    <row r="56" spans="1:20" ht="13.5" thickBot="1">
      <c r="A56" s="37" t="s">
        <v>44</v>
      </c>
      <c r="B56" s="28">
        <v>3210</v>
      </c>
      <c r="C56" s="28">
        <v>3454125.1392163318</v>
      </c>
      <c r="D56" s="29">
        <v>2039</v>
      </c>
      <c r="E56" s="19"/>
      <c r="F56" s="64" t="s">
        <v>44</v>
      </c>
      <c r="G56" s="72">
        <v>3089</v>
      </c>
      <c r="H56" s="72">
        <v>3208646.7461509733</v>
      </c>
      <c r="I56" s="73">
        <v>2035</v>
      </c>
      <c r="K56" s="10" t="s">
        <v>44</v>
      </c>
      <c r="L56" s="95">
        <v>3.9171252832632009E-2</v>
      </c>
      <c r="M56" s="95">
        <v>7.6505272311397032E-2</v>
      </c>
      <c r="N56" s="96">
        <v>1.9656019656020263E-3</v>
      </c>
      <c r="R56" s="5"/>
      <c r="S56" s="5"/>
      <c r="T56" s="5"/>
    </row>
    <row r="57" spans="1:20" ht="13.5" thickBot="1">
      <c r="A57" s="37" t="s">
        <v>45</v>
      </c>
      <c r="B57" s="28">
        <v>1979</v>
      </c>
      <c r="C57" s="28">
        <v>2352538.2299490189</v>
      </c>
      <c r="D57" s="29">
        <v>767</v>
      </c>
      <c r="E57" s="19"/>
      <c r="F57" s="64" t="s">
        <v>45</v>
      </c>
      <c r="G57" s="72">
        <v>1978</v>
      </c>
      <c r="H57" s="72">
        <v>2219556.9801374609</v>
      </c>
      <c r="I57" s="73">
        <v>966</v>
      </c>
      <c r="K57" s="10" t="s">
        <v>45</v>
      </c>
      <c r="L57" s="95">
        <v>5.0556117290190272E-4</v>
      </c>
      <c r="M57" s="95">
        <v>5.9913420111125992E-2</v>
      </c>
      <c r="N57" s="96">
        <v>-0.20600414078674945</v>
      </c>
      <c r="R57" s="5"/>
      <c r="S57" s="5"/>
      <c r="T57" s="5"/>
    </row>
    <row r="58" spans="1:20" ht="13.5" thickBot="1">
      <c r="A58" s="38" t="s">
        <v>46</v>
      </c>
      <c r="B58" s="32">
        <v>6166</v>
      </c>
      <c r="C58" s="32">
        <v>6783960.3978239102</v>
      </c>
      <c r="D58" s="33">
        <v>3398</v>
      </c>
      <c r="E58" s="19"/>
      <c r="F58" s="65" t="s">
        <v>46</v>
      </c>
      <c r="G58" s="70">
        <v>5038</v>
      </c>
      <c r="H58" s="70">
        <v>5971113.9503426496</v>
      </c>
      <c r="I58" s="71">
        <v>2755</v>
      </c>
      <c r="K58" s="11" t="s">
        <v>46</v>
      </c>
      <c r="L58" s="97">
        <v>0.22389837236998811</v>
      </c>
      <c r="M58" s="97">
        <v>0.1361297831930699</v>
      </c>
      <c r="N58" s="98">
        <v>0.23339382940108888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25356</v>
      </c>
      <c r="C60" s="78">
        <v>20038561.465059265</v>
      </c>
      <c r="D60" s="78">
        <v>17612</v>
      </c>
      <c r="E60" s="19"/>
      <c r="F60" s="47" t="s">
        <v>47</v>
      </c>
      <c r="G60" s="48">
        <v>25944</v>
      </c>
      <c r="H60" s="48">
        <v>19112053.37464967</v>
      </c>
      <c r="I60" s="51">
        <v>18214</v>
      </c>
      <c r="K60" s="91" t="s">
        <v>47</v>
      </c>
      <c r="L60" s="92">
        <v>-2.266419981498613E-2</v>
      </c>
      <c r="M60" s="92">
        <v>4.8477684330796134E-2</v>
      </c>
      <c r="N60" s="92">
        <v>-3.3051498847040728E-2</v>
      </c>
      <c r="O60" s="5"/>
      <c r="P60" s="5"/>
      <c r="Q60" s="5"/>
      <c r="R60" s="5"/>
    </row>
    <row r="61" spans="1:20" ht="13.5" thickBot="1">
      <c r="A61" s="36" t="s">
        <v>48</v>
      </c>
      <c r="B61" s="28">
        <v>3992</v>
      </c>
      <c r="C61" s="28">
        <v>2869378.4695193386</v>
      </c>
      <c r="D61" s="29">
        <v>2615</v>
      </c>
      <c r="E61" s="19"/>
      <c r="F61" s="69" t="s">
        <v>48</v>
      </c>
      <c r="G61" s="53">
        <v>3877</v>
      </c>
      <c r="H61" s="53">
        <v>2808324.7693925188</v>
      </c>
      <c r="I61" s="54">
        <v>2709</v>
      </c>
      <c r="K61" s="9" t="s">
        <v>48</v>
      </c>
      <c r="L61" s="95">
        <v>2.9662109878772158E-2</v>
      </c>
      <c r="M61" s="95">
        <v>2.1740256252494206E-2</v>
      </c>
      <c r="N61" s="96">
        <v>-3.4699150978220739E-2</v>
      </c>
    </row>
    <row r="62" spans="1:20" ht="13.5" thickBot="1">
      <c r="A62" s="37" t="s">
        <v>49</v>
      </c>
      <c r="B62" s="28">
        <v>3374</v>
      </c>
      <c r="C62" s="28">
        <v>4558727.5402795309</v>
      </c>
      <c r="D62" s="29">
        <v>1188</v>
      </c>
      <c r="E62" s="19"/>
      <c r="F62" s="64" t="s">
        <v>49</v>
      </c>
      <c r="G62" s="72">
        <v>3528</v>
      </c>
      <c r="H62" s="72">
        <v>4256697.5620943829</v>
      </c>
      <c r="I62" s="73">
        <v>1277</v>
      </c>
      <c r="K62" s="10" t="s">
        <v>49</v>
      </c>
      <c r="L62" s="95">
        <v>-4.3650793650793607E-2</v>
      </c>
      <c r="M62" s="95">
        <v>7.0954060930874085E-2</v>
      </c>
      <c r="N62" s="96">
        <v>-6.9694596711041501E-2</v>
      </c>
    </row>
    <row r="63" spans="1:20" ht="13.5" thickBot="1">
      <c r="A63" s="38" t="s">
        <v>50</v>
      </c>
      <c r="B63" s="32">
        <v>17990</v>
      </c>
      <c r="C63" s="32">
        <v>12610455.455260396</v>
      </c>
      <c r="D63" s="33">
        <v>13809</v>
      </c>
      <c r="E63" s="19"/>
      <c r="F63" s="65" t="s">
        <v>50</v>
      </c>
      <c r="G63" s="70">
        <v>18539</v>
      </c>
      <c r="H63" s="70">
        <v>12047031.043162769</v>
      </c>
      <c r="I63" s="71">
        <v>14228</v>
      </c>
      <c r="K63" s="11" t="s">
        <v>50</v>
      </c>
      <c r="L63" s="97">
        <v>-2.9613247747990679E-2</v>
      </c>
      <c r="M63" s="97">
        <v>4.6768735805441164E-2</v>
      </c>
      <c r="N63" s="98">
        <v>-2.9448973854371618E-2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1492</v>
      </c>
      <c r="C65" s="78">
        <v>1545779.5940950392</v>
      </c>
      <c r="D65" s="78">
        <v>773</v>
      </c>
      <c r="E65" s="19"/>
      <c r="F65" s="47" t="s">
        <v>51</v>
      </c>
      <c r="G65" s="48">
        <v>1230</v>
      </c>
      <c r="H65" s="48">
        <v>1140181.2867166642</v>
      </c>
      <c r="I65" s="51">
        <v>733</v>
      </c>
      <c r="K65" s="91" t="s">
        <v>51</v>
      </c>
      <c r="L65" s="92">
        <v>0.21300813008130071</v>
      </c>
      <c r="M65" s="92">
        <v>0.35573141929592667</v>
      </c>
      <c r="N65" s="92">
        <v>5.4570259208731153E-2</v>
      </c>
      <c r="O65" s="5"/>
      <c r="P65" s="5"/>
      <c r="Q65" s="5"/>
      <c r="R65" s="5"/>
    </row>
    <row r="66" spans="1:18" ht="13.5" thickBot="1">
      <c r="A66" s="36" t="s">
        <v>52</v>
      </c>
      <c r="B66" s="28">
        <v>799</v>
      </c>
      <c r="C66" s="28">
        <v>897200.6743446351</v>
      </c>
      <c r="D66" s="29">
        <v>340</v>
      </c>
      <c r="E66" s="19"/>
      <c r="F66" s="69" t="s">
        <v>52</v>
      </c>
      <c r="G66" s="53">
        <v>550</v>
      </c>
      <c r="H66" s="53">
        <v>575280.71747452021</v>
      </c>
      <c r="I66" s="54">
        <v>261</v>
      </c>
      <c r="K66" s="9" t="s">
        <v>52</v>
      </c>
      <c r="L66" s="95">
        <v>0.45272727272727264</v>
      </c>
      <c r="M66" s="95">
        <v>0.55958760148148556</v>
      </c>
      <c r="N66" s="96">
        <v>0.30268199233716464</v>
      </c>
    </row>
    <row r="67" spans="1:18" ht="13.5" thickBot="1">
      <c r="A67" s="38" t="s">
        <v>53</v>
      </c>
      <c r="B67" s="32">
        <v>693</v>
      </c>
      <c r="C67" s="32">
        <v>648578.91975040396</v>
      </c>
      <c r="D67" s="33">
        <v>433</v>
      </c>
      <c r="E67" s="19"/>
      <c r="F67" s="65" t="s">
        <v>53</v>
      </c>
      <c r="G67" s="70">
        <v>680</v>
      </c>
      <c r="H67" s="70">
        <v>564900.569242144</v>
      </c>
      <c r="I67" s="71">
        <v>472</v>
      </c>
      <c r="K67" s="11" t="s">
        <v>53</v>
      </c>
      <c r="L67" s="97">
        <v>1.9117647058823461E-2</v>
      </c>
      <c r="M67" s="97">
        <v>0.14812934357726126</v>
      </c>
      <c r="N67" s="98">
        <v>-8.2627118644067798E-2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10966</v>
      </c>
      <c r="C69" s="78">
        <v>9934034.120755855</v>
      </c>
      <c r="D69" s="78">
        <v>6864</v>
      </c>
      <c r="E69" s="19"/>
      <c r="F69" s="47" t="s">
        <v>54</v>
      </c>
      <c r="G69" s="48">
        <v>9895</v>
      </c>
      <c r="H69" s="48">
        <v>8798947.4485618807</v>
      </c>
      <c r="I69" s="51">
        <v>6065</v>
      </c>
      <c r="K69" s="91" t="s">
        <v>54</v>
      </c>
      <c r="L69" s="92">
        <v>0.10823648307225864</v>
      </c>
      <c r="M69" s="92">
        <v>0.12900255159263341</v>
      </c>
      <c r="N69" s="92">
        <v>0.13173948887056874</v>
      </c>
      <c r="O69" s="5"/>
      <c r="P69" s="5"/>
      <c r="Q69" s="5"/>
      <c r="R69" s="5"/>
    </row>
    <row r="70" spans="1:18" ht="13.5" thickBot="1">
      <c r="A70" s="36" t="s">
        <v>55</v>
      </c>
      <c r="B70" s="28">
        <v>3880</v>
      </c>
      <c r="C70" s="28">
        <v>2304867.6414373862</v>
      </c>
      <c r="D70" s="29">
        <v>2928</v>
      </c>
      <c r="E70" s="19"/>
      <c r="F70" s="69" t="s">
        <v>55</v>
      </c>
      <c r="G70" s="53">
        <v>3617</v>
      </c>
      <c r="H70" s="53">
        <v>2642077.9871579255</v>
      </c>
      <c r="I70" s="54">
        <v>2423</v>
      </c>
      <c r="K70" s="9" t="s">
        <v>55</v>
      </c>
      <c r="L70" s="95">
        <v>7.2712192424661426E-2</v>
      </c>
      <c r="M70" s="95">
        <v>-0.12763073132571512</v>
      </c>
      <c r="N70" s="96">
        <v>0.20841931489888577</v>
      </c>
    </row>
    <row r="71" spans="1:18" ht="13.5" thickBot="1">
      <c r="A71" s="37" t="s">
        <v>56</v>
      </c>
      <c r="B71" s="28">
        <v>657</v>
      </c>
      <c r="C71" s="28">
        <v>588230.88124137791</v>
      </c>
      <c r="D71" s="29">
        <v>370</v>
      </c>
      <c r="E71" s="19"/>
      <c r="F71" s="64" t="s">
        <v>56</v>
      </c>
      <c r="G71" s="72">
        <v>533</v>
      </c>
      <c r="H71" s="72">
        <v>467878.36198103899</v>
      </c>
      <c r="I71" s="73">
        <v>338</v>
      </c>
      <c r="K71" s="10" t="s">
        <v>56</v>
      </c>
      <c r="L71" s="95">
        <v>0.23264540337711059</v>
      </c>
      <c r="M71" s="95">
        <v>0.25723035951215079</v>
      </c>
      <c r="N71" s="96">
        <v>9.4674556213017791E-2</v>
      </c>
    </row>
    <row r="72" spans="1:18" ht="13.5" thickBot="1">
      <c r="A72" s="37" t="s">
        <v>57</v>
      </c>
      <c r="B72" s="28">
        <v>682</v>
      </c>
      <c r="C72" s="28">
        <v>847683.82864219206</v>
      </c>
      <c r="D72" s="29">
        <v>350</v>
      </c>
      <c r="E72" s="19"/>
      <c r="F72" s="64" t="s">
        <v>57</v>
      </c>
      <c r="G72" s="72">
        <v>539</v>
      </c>
      <c r="H72" s="72">
        <v>641653.13875027699</v>
      </c>
      <c r="I72" s="73">
        <v>257</v>
      </c>
      <c r="K72" s="10" t="s">
        <v>57</v>
      </c>
      <c r="L72" s="95">
        <v>0.26530612244897966</v>
      </c>
      <c r="M72" s="95">
        <v>0.32109355888633706</v>
      </c>
      <c r="N72" s="96">
        <v>0.36186770428015569</v>
      </c>
    </row>
    <row r="73" spans="1:18" ht="13.5" thickBot="1">
      <c r="A73" s="38" t="s">
        <v>58</v>
      </c>
      <c r="B73" s="32">
        <v>5747</v>
      </c>
      <c r="C73" s="32">
        <v>6193251.7694349</v>
      </c>
      <c r="D73" s="33">
        <v>3216</v>
      </c>
      <c r="E73" s="19"/>
      <c r="F73" s="65" t="s">
        <v>58</v>
      </c>
      <c r="G73" s="70">
        <v>5206</v>
      </c>
      <c r="H73" s="70">
        <v>5047337.9606726393</v>
      </c>
      <c r="I73" s="71">
        <v>3047</v>
      </c>
      <c r="K73" s="11" t="s">
        <v>58</v>
      </c>
      <c r="L73" s="97">
        <v>0.10391855551286966</v>
      </c>
      <c r="M73" s="97">
        <v>0.22703330303833047</v>
      </c>
      <c r="N73" s="98">
        <v>5.5464391204463448E-2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42323</v>
      </c>
      <c r="C75" s="78">
        <v>44458569.157558247</v>
      </c>
      <c r="D75" s="78">
        <v>26266</v>
      </c>
      <c r="E75" s="19"/>
      <c r="F75" s="47" t="s">
        <v>59</v>
      </c>
      <c r="G75" s="48">
        <v>36997</v>
      </c>
      <c r="H75" s="48">
        <v>41127156.102717742</v>
      </c>
      <c r="I75" s="51">
        <v>22879</v>
      </c>
      <c r="K75" s="91" t="s">
        <v>59</v>
      </c>
      <c r="L75" s="92">
        <v>0.14395761818525821</v>
      </c>
      <c r="M75" s="92">
        <v>8.1002757558049643E-2</v>
      </c>
      <c r="N75" s="92">
        <v>0.14803968704925907</v>
      </c>
      <c r="O75" s="5"/>
      <c r="P75" s="5"/>
      <c r="Q75" s="5"/>
      <c r="R75" s="5"/>
    </row>
    <row r="76" spans="1:18" ht="13.5" thickBot="1">
      <c r="A76" s="85" t="s">
        <v>60</v>
      </c>
      <c r="B76" s="32">
        <v>42323</v>
      </c>
      <c r="C76" s="32">
        <v>44458569.157558247</v>
      </c>
      <c r="D76" s="33">
        <v>26266</v>
      </c>
      <c r="E76" s="19"/>
      <c r="F76" s="68" t="s">
        <v>60</v>
      </c>
      <c r="G76" s="57">
        <v>36997</v>
      </c>
      <c r="H76" s="57">
        <v>41127156.102717742</v>
      </c>
      <c r="I76" s="58">
        <v>22879</v>
      </c>
      <c r="K76" s="13" t="s">
        <v>60</v>
      </c>
      <c r="L76" s="97">
        <v>0.14395761818525821</v>
      </c>
      <c r="M76" s="97">
        <v>8.1002757558049643E-2</v>
      </c>
      <c r="N76" s="98">
        <v>0.14803968704925907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14265</v>
      </c>
      <c r="C78" s="78">
        <v>11782387.720777642</v>
      </c>
      <c r="D78" s="78">
        <v>7594</v>
      </c>
      <c r="E78" s="19"/>
      <c r="F78" s="47" t="s">
        <v>61</v>
      </c>
      <c r="G78" s="48">
        <v>12955</v>
      </c>
      <c r="H78" s="48">
        <v>10980166.355040127</v>
      </c>
      <c r="I78" s="51">
        <v>6675</v>
      </c>
      <c r="K78" s="91" t="s">
        <v>61</v>
      </c>
      <c r="L78" s="92">
        <v>0.10111925897336937</v>
      </c>
      <c r="M78" s="92">
        <v>7.3060948240486256E-2</v>
      </c>
      <c r="N78" s="92">
        <v>0.13767790262172275</v>
      </c>
      <c r="O78" s="5"/>
      <c r="P78" s="5"/>
      <c r="Q78" s="5"/>
      <c r="R78" s="5"/>
    </row>
    <row r="79" spans="1:18" ht="13.5" thickBot="1">
      <c r="A79" s="85" t="s">
        <v>62</v>
      </c>
      <c r="B79" s="32">
        <v>14265</v>
      </c>
      <c r="C79" s="32">
        <v>11782387.720777642</v>
      </c>
      <c r="D79" s="33">
        <v>7594</v>
      </c>
      <c r="E79" s="19"/>
      <c r="F79" s="68" t="s">
        <v>62</v>
      </c>
      <c r="G79" s="57">
        <v>12955</v>
      </c>
      <c r="H79" s="57">
        <v>10980166.355040127</v>
      </c>
      <c r="I79" s="58">
        <v>6675</v>
      </c>
      <c r="K79" s="13" t="s">
        <v>62</v>
      </c>
      <c r="L79" s="97">
        <v>0.10111925897336937</v>
      </c>
      <c r="M79" s="97">
        <v>7.3060948240486256E-2</v>
      </c>
      <c r="N79" s="98">
        <v>0.13767790262172275</v>
      </c>
    </row>
    <row r="80" spans="1:18" ht="13.5" thickBot="1">
      <c r="B80" s="35"/>
      <c r="C80" s="35"/>
      <c r="D80" s="35"/>
      <c r="E80" s="19"/>
      <c r="F80" s="59"/>
      <c r="G80" s="66"/>
      <c r="H80" s="66"/>
      <c r="I80" s="66"/>
      <c r="L80" s="93"/>
      <c r="M80" s="93"/>
      <c r="N80" s="93"/>
    </row>
    <row r="81" spans="1:18" ht="13.5" thickBot="1">
      <c r="A81" s="77" t="s">
        <v>63</v>
      </c>
      <c r="B81" s="78">
        <v>9419</v>
      </c>
      <c r="C81" s="78">
        <v>10716710.579177409</v>
      </c>
      <c r="D81" s="78">
        <v>5968</v>
      </c>
      <c r="E81" s="19"/>
      <c r="F81" s="47" t="s">
        <v>63</v>
      </c>
      <c r="G81" s="48">
        <v>7470</v>
      </c>
      <c r="H81" s="48">
        <v>8393311.8321308214</v>
      </c>
      <c r="I81" s="51">
        <v>4786</v>
      </c>
      <c r="K81" s="91" t="s">
        <v>63</v>
      </c>
      <c r="L81" s="92">
        <v>0.26091030789825975</v>
      </c>
      <c r="M81" s="92">
        <v>0.27681549232476721</v>
      </c>
      <c r="N81" s="92">
        <v>0.2469703301295445</v>
      </c>
      <c r="O81" s="5"/>
      <c r="P81" s="5"/>
      <c r="Q81" s="5"/>
      <c r="R81" s="5"/>
    </row>
    <row r="82" spans="1:18" ht="13.5" thickBot="1">
      <c r="A82" s="85" t="s">
        <v>64</v>
      </c>
      <c r="B82" s="32">
        <v>9419</v>
      </c>
      <c r="C82" s="32">
        <v>10716710.579177409</v>
      </c>
      <c r="D82" s="33">
        <v>5968</v>
      </c>
      <c r="E82" s="19"/>
      <c r="F82" s="68" t="s">
        <v>64</v>
      </c>
      <c r="G82" s="57">
        <v>7470</v>
      </c>
      <c r="H82" s="57">
        <v>8393311.8321308214</v>
      </c>
      <c r="I82" s="58">
        <v>4786</v>
      </c>
      <c r="K82" s="13" t="s">
        <v>64</v>
      </c>
      <c r="L82" s="97">
        <v>0.26091030789825975</v>
      </c>
      <c r="M82" s="97">
        <v>0.27681549232476721</v>
      </c>
      <c r="N82" s="98">
        <v>0.2469703301295445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13415</v>
      </c>
      <c r="C84" s="78">
        <v>14115956.230468357</v>
      </c>
      <c r="D84" s="78">
        <v>9225</v>
      </c>
      <c r="E84" s="19"/>
      <c r="F84" s="47" t="s">
        <v>65</v>
      </c>
      <c r="G84" s="48">
        <v>13386</v>
      </c>
      <c r="H84" s="48">
        <v>13911396.864113564</v>
      </c>
      <c r="I84" s="51">
        <v>9338</v>
      </c>
      <c r="K84" s="91" t="s">
        <v>65</v>
      </c>
      <c r="L84" s="92">
        <v>2.1664425519198893E-3</v>
      </c>
      <c r="M84" s="92">
        <v>1.4704444733546707E-2</v>
      </c>
      <c r="N84" s="92">
        <v>-1.2101092310987327E-2</v>
      </c>
      <c r="O84" s="5"/>
      <c r="P84" s="5"/>
      <c r="Q84" s="5"/>
      <c r="R84" s="5"/>
    </row>
    <row r="85" spans="1:18" ht="13.5" thickBot="1">
      <c r="A85" s="36" t="s">
        <v>66</v>
      </c>
      <c r="B85" s="28">
        <v>3196</v>
      </c>
      <c r="C85" s="28">
        <v>3740581.3687345497</v>
      </c>
      <c r="D85" s="29">
        <v>1934</v>
      </c>
      <c r="E85" s="19"/>
      <c r="F85" s="69" t="s">
        <v>66</v>
      </c>
      <c r="G85" s="53">
        <v>3229</v>
      </c>
      <c r="H85" s="53">
        <v>4123685.6179005038</v>
      </c>
      <c r="I85" s="54">
        <v>1947</v>
      </c>
      <c r="K85" s="9" t="s">
        <v>66</v>
      </c>
      <c r="L85" s="95">
        <v>-1.0219882316506612E-2</v>
      </c>
      <c r="M85" s="95">
        <v>-9.2903359922234863E-2</v>
      </c>
      <c r="N85" s="96">
        <v>-6.67693888032872E-3</v>
      </c>
    </row>
    <row r="86" spans="1:18" ht="13.5" thickBot="1">
      <c r="A86" s="37" t="s">
        <v>67</v>
      </c>
      <c r="B86" s="28">
        <v>2268</v>
      </c>
      <c r="C86" s="28">
        <v>2554576.9406659603</v>
      </c>
      <c r="D86" s="29">
        <v>1520</v>
      </c>
      <c r="E86" s="19"/>
      <c r="F86" s="64" t="s">
        <v>67</v>
      </c>
      <c r="G86" s="72">
        <v>2297</v>
      </c>
      <c r="H86" s="72">
        <v>2197342.8808329492</v>
      </c>
      <c r="I86" s="73">
        <v>1672</v>
      </c>
      <c r="K86" s="10" t="s">
        <v>67</v>
      </c>
      <c r="L86" s="95">
        <v>-1.2625163256421379E-2</v>
      </c>
      <c r="M86" s="95">
        <v>0.16257547374563308</v>
      </c>
      <c r="N86" s="96">
        <v>-9.0909090909090939E-2</v>
      </c>
    </row>
    <row r="87" spans="1:18" ht="13.5" thickBot="1">
      <c r="A87" s="38" t="s">
        <v>68</v>
      </c>
      <c r="B87" s="32">
        <v>7951</v>
      </c>
      <c r="C87" s="32">
        <v>7820797.9210678469</v>
      </c>
      <c r="D87" s="33">
        <v>5771</v>
      </c>
      <c r="E87" s="19"/>
      <c r="F87" s="65" t="s">
        <v>68</v>
      </c>
      <c r="G87" s="70">
        <v>7860</v>
      </c>
      <c r="H87" s="70">
        <v>7590368.3653801102</v>
      </c>
      <c r="I87" s="71">
        <v>5719</v>
      </c>
      <c r="K87" s="11" t="s">
        <v>68</v>
      </c>
      <c r="L87" s="97">
        <v>1.1577608142493645E-2</v>
      </c>
      <c r="M87" s="97">
        <v>3.0358151883475459E-2</v>
      </c>
      <c r="N87" s="98">
        <v>9.0924986885818626E-3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2043</v>
      </c>
      <c r="C89" s="78">
        <v>1983044.0714009381</v>
      </c>
      <c r="D89" s="78">
        <v>1329</v>
      </c>
      <c r="E89" s="19"/>
      <c r="F89" s="50" t="s">
        <v>69</v>
      </c>
      <c r="G89" s="48">
        <v>2173</v>
      </c>
      <c r="H89" s="48">
        <v>2141070.9809627212</v>
      </c>
      <c r="I89" s="51">
        <v>1464</v>
      </c>
      <c r="K89" s="94" t="s">
        <v>69</v>
      </c>
      <c r="L89" s="92">
        <v>-5.9825126553152308E-2</v>
      </c>
      <c r="M89" s="92">
        <v>-7.380741272329383E-2</v>
      </c>
      <c r="N89" s="92">
        <v>-9.2213114754098324E-2</v>
      </c>
      <c r="O89" s="5"/>
      <c r="P89" s="5"/>
      <c r="Q89" s="5"/>
      <c r="R89" s="5"/>
    </row>
    <row r="90" spans="1:18" ht="13.5" thickBot="1">
      <c r="A90" s="84" t="s">
        <v>70</v>
      </c>
      <c r="B90" s="32">
        <v>2043</v>
      </c>
      <c r="C90" s="32">
        <v>1983044.0714009381</v>
      </c>
      <c r="D90" s="33">
        <v>1329</v>
      </c>
      <c r="E90" s="19"/>
      <c r="F90" s="67" t="s">
        <v>70</v>
      </c>
      <c r="G90" s="57">
        <v>2173</v>
      </c>
      <c r="H90" s="57">
        <v>2141070.9809627212</v>
      </c>
      <c r="I90" s="58">
        <v>1464</v>
      </c>
      <c r="K90" s="12" t="s">
        <v>70</v>
      </c>
      <c r="L90" s="97">
        <v>-5.9825126553152308E-2</v>
      </c>
      <c r="M90" s="97">
        <v>-7.380741272329383E-2</v>
      </c>
      <c r="N90" s="98">
        <v>-9.2213114754098324E-2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T92"/>
  <sheetViews>
    <sheetView zoomScale="80" zoomScaleNormal="80" workbookViewId="0">
      <selection activeCell="L11" sqref="L11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79</v>
      </c>
      <c r="B2" s="25">
        <v>2018</v>
      </c>
      <c r="C2" s="24"/>
      <c r="D2" s="24"/>
      <c r="F2" s="42" t="s">
        <v>79</v>
      </c>
      <c r="G2" s="43">
        <v>2017</v>
      </c>
      <c r="K2" s="1" t="s">
        <v>79</v>
      </c>
      <c r="L2" s="3"/>
      <c r="M2" s="1"/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296748</v>
      </c>
      <c r="C6" s="78">
        <v>295781933.92976964</v>
      </c>
      <c r="D6" s="78">
        <v>191294</v>
      </c>
      <c r="E6" s="19"/>
      <c r="F6" s="47" t="s">
        <v>1</v>
      </c>
      <c r="G6" s="48">
        <v>270299</v>
      </c>
      <c r="H6" s="48">
        <v>277664935.27298516</v>
      </c>
      <c r="I6" s="48">
        <v>178587</v>
      </c>
      <c r="K6" s="91" t="s">
        <v>1</v>
      </c>
      <c r="L6" s="92">
        <v>9.7850898449494794E-2</v>
      </c>
      <c r="M6" s="92">
        <v>6.5247700934843778E-2</v>
      </c>
      <c r="N6" s="92">
        <v>7.1152995458795942E-2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30398</v>
      </c>
      <c r="C8" s="80">
        <v>25881160.292961542</v>
      </c>
      <c r="D8" s="80">
        <v>20061</v>
      </c>
      <c r="E8" s="19"/>
      <c r="F8" s="50" t="s">
        <v>4</v>
      </c>
      <c r="G8" s="48">
        <v>30705</v>
      </c>
      <c r="H8" s="48">
        <v>25124452.843464494</v>
      </c>
      <c r="I8" s="51">
        <v>22293</v>
      </c>
      <c r="K8" s="94" t="s">
        <v>4</v>
      </c>
      <c r="L8" s="92">
        <v>-9.9983716007164825E-3</v>
      </c>
      <c r="M8" s="92">
        <v>3.0118365331640806E-2</v>
      </c>
      <c r="N8" s="92">
        <v>-0.10012111425111025</v>
      </c>
      <c r="O8" s="5"/>
      <c r="P8" s="5"/>
      <c r="Q8" s="5"/>
      <c r="R8" s="5"/>
    </row>
    <row r="9" spans="1:18" ht="13.5" thickBot="1">
      <c r="A9" s="27" t="s">
        <v>5</v>
      </c>
      <c r="B9" s="28">
        <v>2293</v>
      </c>
      <c r="C9" s="28">
        <v>1552930.7301668548</v>
      </c>
      <c r="D9" s="29">
        <v>1227</v>
      </c>
      <c r="E9" s="20"/>
      <c r="F9" s="52" t="s">
        <v>5</v>
      </c>
      <c r="G9" s="53">
        <v>2519</v>
      </c>
      <c r="H9" s="53">
        <v>1919759.079726448</v>
      </c>
      <c r="I9" s="54">
        <v>1519</v>
      </c>
      <c r="K9" s="6" t="s">
        <v>5</v>
      </c>
      <c r="L9" s="95">
        <v>-8.9718142119888822E-2</v>
      </c>
      <c r="M9" s="95">
        <v>-0.19108040869996235</v>
      </c>
      <c r="N9" s="95">
        <v>-0.19223173140223826</v>
      </c>
    </row>
    <row r="10" spans="1:18" ht="13.5" thickBot="1">
      <c r="A10" s="30" t="s">
        <v>6</v>
      </c>
      <c r="B10" s="28">
        <v>5143</v>
      </c>
      <c r="C10" s="28">
        <v>4554219.6094389921</v>
      </c>
      <c r="D10" s="29">
        <v>4128</v>
      </c>
      <c r="E10" s="19"/>
      <c r="F10" s="55" t="s">
        <v>6</v>
      </c>
      <c r="G10" s="72">
        <v>8513</v>
      </c>
      <c r="H10" s="72">
        <v>4503974.1881762305</v>
      </c>
      <c r="I10" s="73">
        <v>7231</v>
      </c>
      <c r="K10" s="7" t="s">
        <v>6</v>
      </c>
      <c r="L10" s="106">
        <v>-0.39586514742159051</v>
      </c>
      <c r="M10" s="106">
        <v>1.1155796894810166E-2</v>
      </c>
      <c r="N10" s="108">
        <v>-0.42912460240630623</v>
      </c>
    </row>
    <row r="11" spans="1:18" ht="13.5" thickBot="1">
      <c r="A11" s="30" t="s">
        <v>7</v>
      </c>
      <c r="B11" s="28">
        <v>1621</v>
      </c>
      <c r="C11" s="28">
        <v>1889557.2939904018</v>
      </c>
      <c r="D11" s="29">
        <v>835</v>
      </c>
      <c r="E11" s="19"/>
      <c r="F11" s="55" t="s">
        <v>7</v>
      </c>
      <c r="G11" s="72">
        <v>2077</v>
      </c>
      <c r="H11" s="72">
        <v>2421737.6705238279</v>
      </c>
      <c r="I11" s="73">
        <v>1392</v>
      </c>
      <c r="K11" s="7" t="s">
        <v>7</v>
      </c>
      <c r="L11" s="106">
        <v>-0.21954742416947526</v>
      </c>
      <c r="M11" s="106">
        <v>-0.2197514549205134</v>
      </c>
      <c r="N11" s="108">
        <v>-0.40014367816091956</v>
      </c>
    </row>
    <row r="12" spans="1:18" ht="13.5" thickBot="1">
      <c r="A12" s="30" t="s">
        <v>8</v>
      </c>
      <c r="B12" s="28">
        <v>1847</v>
      </c>
      <c r="C12" s="28">
        <v>1692650.1995057769</v>
      </c>
      <c r="D12" s="29">
        <v>1253</v>
      </c>
      <c r="E12" s="19"/>
      <c r="F12" s="55" t="s">
        <v>8</v>
      </c>
      <c r="G12" s="72">
        <v>1991</v>
      </c>
      <c r="H12" s="72">
        <v>1344883.483952672</v>
      </c>
      <c r="I12" s="73">
        <v>1592</v>
      </c>
      <c r="K12" s="7" t="s">
        <v>8</v>
      </c>
      <c r="L12" s="106">
        <v>-7.2325464590657917E-2</v>
      </c>
      <c r="M12" s="106">
        <v>0.25858501476351181</v>
      </c>
      <c r="N12" s="108">
        <v>-0.2129396984924623</v>
      </c>
    </row>
    <row r="13" spans="1:18" ht="13.5" thickBot="1">
      <c r="A13" s="30" t="s">
        <v>9</v>
      </c>
      <c r="B13" s="28">
        <v>2887</v>
      </c>
      <c r="C13" s="28">
        <v>1375414.1598770523</v>
      </c>
      <c r="D13" s="29">
        <v>2113</v>
      </c>
      <c r="E13" s="19"/>
      <c r="F13" s="55" t="s">
        <v>9</v>
      </c>
      <c r="G13" s="72">
        <v>1940</v>
      </c>
      <c r="H13" s="72">
        <v>1304743.1093984223</v>
      </c>
      <c r="I13" s="73">
        <v>1358</v>
      </c>
      <c r="K13" s="7" t="s">
        <v>9</v>
      </c>
      <c r="L13" s="106">
        <v>0.48814432989690726</v>
      </c>
      <c r="M13" s="106">
        <v>5.4164724051475766E-2</v>
      </c>
      <c r="N13" s="108">
        <v>0.55596465390279826</v>
      </c>
    </row>
    <row r="14" spans="1:18" ht="13.5" thickBot="1">
      <c r="A14" s="30" t="s">
        <v>10</v>
      </c>
      <c r="B14" s="28">
        <v>1390</v>
      </c>
      <c r="C14" s="28">
        <v>1627436.2178019788</v>
      </c>
      <c r="D14" s="29">
        <v>715</v>
      </c>
      <c r="E14" s="19"/>
      <c r="F14" s="55" t="s">
        <v>10</v>
      </c>
      <c r="G14" s="72">
        <v>1561</v>
      </c>
      <c r="H14" s="72">
        <v>1979073.0879827423</v>
      </c>
      <c r="I14" s="73">
        <v>881</v>
      </c>
      <c r="K14" s="7" t="s">
        <v>10</v>
      </c>
      <c r="L14" s="106">
        <v>-0.10954516335682252</v>
      </c>
      <c r="M14" s="106">
        <v>-0.17767755638534044</v>
      </c>
      <c r="N14" s="108">
        <v>-0.18842224744608405</v>
      </c>
    </row>
    <row r="15" spans="1:18" ht="13.5" thickBot="1">
      <c r="A15" s="30" t="s">
        <v>11</v>
      </c>
      <c r="B15" s="28">
        <v>4806</v>
      </c>
      <c r="C15" s="28">
        <v>3996639.4078302546</v>
      </c>
      <c r="D15" s="29">
        <v>3254</v>
      </c>
      <c r="E15" s="19"/>
      <c r="F15" s="55" t="s">
        <v>11</v>
      </c>
      <c r="G15" s="72">
        <v>3750</v>
      </c>
      <c r="H15" s="72">
        <v>3778451.736279469</v>
      </c>
      <c r="I15" s="73">
        <v>2631</v>
      </c>
      <c r="K15" s="7" t="s">
        <v>11</v>
      </c>
      <c r="L15" s="106">
        <v>0.28160000000000007</v>
      </c>
      <c r="M15" s="106">
        <v>5.7745258317267512E-2</v>
      </c>
      <c r="N15" s="108">
        <v>0.23679209426073733</v>
      </c>
    </row>
    <row r="16" spans="1:18" ht="13.5" thickBot="1">
      <c r="A16" s="31" t="s">
        <v>12</v>
      </c>
      <c r="B16" s="32">
        <v>10411</v>
      </c>
      <c r="C16" s="32">
        <v>9192312.67435023</v>
      </c>
      <c r="D16" s="33">
        <v>6536</v>
      </c>
      <c r="E16" s="19"/>
      <c r="F16" s="56" t="s">
        <v>12</v>
      </c>
      <c r="G16" s="102">
        <v>8354</v>
      </c>
      <c r="H16" s="102">
        <v>7871830.4874246828</v>
      </c>
      <c r="I16" s="103">
        <v>5689</v>
      </c>
      <c r="K16" s="8" t="s">
        <v>12</v>
      </c>
      <c r="L16" s="109">
        <v>0.24622935120900169</v>
      </c>
      <c r="M16" s="109">
        <v>0.16774779246517424</v>
      </c>
      <c r="N16" s="110">
        <v>0.14888381086306901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13720</v>
      </c>
      <c r="C18" s="82">
        <v>14521120.754593553</v>
      </c>
      <c r="D18" s="82">
        <v>8611</v>
      </c>
      <c r="E18" s="19"/>
      <c r="F18" s="61" t="s">
        <v>13</v>
      </c>
      <c r="G18" s="62">
        <v>13135</v>
      </c>
      <c r="H18" s="62">
        <v>14834543.919138037</v>
      </c>
      <c r="I18" s="63">
        <v>8373</v>
      </c>
      <c r="K18" s="100" t="s">
        <v>13</v>
      </c>
      <c r="L18" s="101">
        <v>4.4537495241720571E-2</v>
      </c>
      <c r="M18" s="101">
        <v>-2.1127927238810296E-2</v>
      </c>
      <c r="N18" s="113">
        <v>2.842469843544726E-2</v>
      </c>
    </row>
    <row r="19" spans="1:18" ht="13.5" thickBot="1">
      <c r="A19" s="36" t="s">
        <v>14</v>
      </c>
      <c r="B19" s="119">
        <v>636</v>
      </c>
      <c r="C19" s="119">
        <v>1160543.8400942993</v>
      </c>
      <c r="D19" s="120">
        <v>213</v>
      </c>
      <c r="E19" s="19"/>
      <c r="F19" s="64" t="s">
        <v>14</v>
      </c>
      <c r="G19" s="123">
        <v>948</v>
      </c>
      <c r="H19" s="123">
        <v>1070318.4736078514</v>
      </c>
      <c r="I19" s="124">
        <v>613</v>
      </c>
      <c r="K19" s="9" t="s">
        <v>14</v>
      </c>
      <c r="L19" s="127">
        <v>-0.32911392405063289</v>
      </c>
      <c r="M19" s="127">
        <v>8.4297682149047093E-2</v>
      </c>
      <c r="N19" s="129">
        <v>-0.65252854812398042</v>
      </c>
    </row>
    <row r="20" spans="1:18" ht="13.5" thickBot="1">
      <c r="A20" s="37" t="s">
        <v>15</v>
      </c>
      <c r="B20" s="119">
        <v>1348</v>
      </c>
      <c r="C20" s="119">
        <v>1208429.3599999999</v>
      </c>
      <c r="D20" s="120">
        <v>1121</v>
      </c>
      <c r="E20" s="19"/>
      <c r="F20" s="64" t="s">
        <v>15</v>
      </c>
      <c r="G20" s="123">
        <v>966</v>
      </c>
      <c r="H20" s="123">
        <v>928236.2</v>
      </c>
      <c r="I20" s="124">
        <v>722</v>
      </c>
      <c r="K20" s="10" t="s">
        <v>15</v>
      </c>
      <c r="L20" s="127">
        <v>0.3954451345755694</v>
      </c>
      <c r="M20" s="127">
        <v>0.30185545446299122</v>
      </c>
      <c r="N20" s="129">
        <v>0.55263157894736836</v>
      </c>
    </row>
    <row r="21" spans="1:18" ht="13.5" thickBot="1">
      <c r="A21" s="38" t="s">
        <v>16</v>
      </c>
      <c r="B21" s="121">
        <v>11736</v>
      </c>
      <c r="C21" s="121">
        <v>12152147.554499254</v>
      </c>
      <c r="D21" s="122">
        <v>7277</v>
      </c>
      <c r="E21" s="19"/>
      <c r="F21" s="65" t="s">
        <v>16</v>
      </c>
      <c r="G21" s="125">
        <v>11221</v>
      </c>
      <c r="H21" s="125">
        <v>12835989.245530184</v>
      </c>
      <c r="I21" s="126">
        <v>7038</v>
      </c>
      <c r="K21" s="11" t="s">
        <v>16</v>
      </c>
      <c r="L21" s="128">
        <v>4.5896087692719023E-2</v>
      </c>
      <c r="M21" s="128">
        <v>-5.3275339979663938E-2</v>
      </c>
      <c r="N21" s="130">
        <v>3.39585109406082E-2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4367</v>
      </c>
      <c r="C23" s="78">
        <v>5741616.4616434369</v>
      </c>
      <c r="D23" s="78">
        <v>2435</v>
      </c>
      <c r="E23" s="19"/>
      <c r="F23" s="50" t="s">
        <v>17</v>
      </c>
      <c r="G23" s="48">
        <v>4835</v>
      </c>
      <c r="H23" s="48">
        <v>5888609.7308612522</v>
      </c>
      <c r="I23" s="51">
        <v>3166</v>
      </c>
      <c r="K23" s="94" t="s">
        <v>17</v>
      </c>
      <c r="L23" s="92">
        <v>-9.6794208893485001E-2</v>
      </c>
      <c r="M23" s="92">
        <v>-2.4962304505840693E-2</v>
      </c>
      <c r="N23" s="92">
        <v>-0.23089071383449145</v>
      </c>
      <c r="O23" s="5"/>
      <c r="P23" s="5"/>
      <c r="Q23" s="5"/>
      <c r="R23" s="5"/>
    </row>
    <row r="24" spans="1:18" ht="13.5" thickBot="1">
      <c r="A24" s="84" t="s">
        <v>18</v>
      </c>
      <c r="B24" s="32">
        <v>4367</v>
      </c>
      <c r="C24" s="32">
        <v>5741616.4616434369</v>
      </c>
      <c r="D24" s="33">
        <v>2435</v>
      </c>
      <c r="E24" s="19"/>
      <c r="F24" s="67" t="s">
        <v>18</v>
      </c>
      <c r="G24" s="57">
        <v>4835</v>
      </c>
      <c r="H24" s="57">
        <v>5888609.7308612522</v>
      </c>
      <c r="I24" s="58">
        <v>3166</v>
      </c>
      <c r="K24" s="12" t="s">
        <v>18</v>
      </c>
      <c r="L24" s="97">
        <v>-9.6794208893485001E-2</v>
      </c>
      <c r="M24" s="97">
        <v>-2.4962304505840693E-2</v>
      </c>
      <c r="N24" s="98">
        <v>-0.23089071383449145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1612</v>
      </c>
      <c r="C26" s="78">
        <v>947940.32950603485</v>
      </c>
      <c r="D26" s="78">
        <v>1281</v>
      </c>
      <c r="E26" s="19"/>
      <c r="F26" s="47" t="s">
        <v>19</v>
      </c>
      <c r="G26" s="48">
        <v>1888</v>
      </c>
      <c r="H26" s="48">
        <v>1003232.3368003212</v>
      </c>
      <c r="I26" s="51">
        <v>1571</v>
      </c>
      <c r="K26" s="91" t="s">
        <v>19</v>
      </c>
      <c r="L26" s="92">
        <v>-0.14618644067796616</v>
      </c>
      <c r="M26" s="92">
        <v>-5.511386073402802E-2</v>
      </c>
      <c r="N26" s="92">
        <v>-0.18459579885423294</v>
      </c>
      <c r="O26" s="5"/>
      <c r="P26" s="5"/>
      <c r="Q26" s="5"/>
      <c r="R26" s="5"/>
    </row>
    <row r="27" spans="1:18" ht="13.5" thickBot="1">
      <c r="A27" s="85" t="s">
        <v>20</v>
      </c>
      <c r="B27" s="32">
        <v>1612</v>
      </c>
      <c r="C27" s="32">
        <v>947940.32950603485</v>
      </c>
      <c r="D27" s="33">
        <v>1281</v>
      </c>
      <c r="E27" s="19"/>
      <c r="F27" s="68" t="s">
        <v>20</v>
      </c>
      <c r="G27" s="57">
        <v>1888</v>
      </c>
      <c r="H27" s="57">
        <v>1003232.3368003212</v>
      </c>
      <c r="I27" s="58">
        <v>1571</v>
      </c>
      <c r="K27" s="13" t="s">
        <v>20</v>
      </c>
      <c r="L27" s="97">
        <v>-0.14618644067796616</v>
      </c>
      <c r="M27" s="97">
        <v>-5.511386073402802E-2</v>
      </c>
      <c r="N27" s="98">
        <v>-0.18459579885423294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14190</v>
      </c>
      <c r="C29" s="78">
        <v>7933773.8192509655</v>
      </c>
      <c r="D29" s="78">
        <v>10894</v>
      </c>
      <c r="E29" s="19"/>
      <c r="F29" s="47" t="s">
        <v>21</v>
      </c>
      <c r="G29" s="48">
        <v>13167</v>
      </c>
      <c r="H29" s="48">
        <v>7494240.1201686896</v>
      </c>
      <c r="I29" s="51">
        <v>10067</v>
      </c>
      <c r="K29" s="91" t="s">
        <v>21</v>
      </c>
      <c r="L29" s="92">
        <v>7.7694235588972482E-2</v>
      </c>
      <c r="M29" s="92">
        <v>5.8649535114226214E-2</v>
      </c>
      <c r="N29" s="92">
        <v>8.2149597695440502E-2</v>
      </c>
      <c r="O29" s="5"/>
      <c r="P29" s="5"/>
      <c r="Q29" s="5"/>
      <c r="R29" s="5"/>
    </row>
    <row r="30" spans="1:18" ht="13.5" thickBot="1">
      <c r="A30" s="86" t="s">
        <v>22</v>
      </c>
      <c r="B30" s="28">
        <v>5999</v>
      </c>
      <c r="C30" s="28">
        <v>3762699.8001824478</v>
      </c>
      <c r="D30" s="29">
        <v>4466</v>
      </c>
      <c r="E30" s="19"/>
      <c r="F30" s="69" t="s">
        <v>22</v>
      </c>
      <c r="G30" s="53">
        <v>5289</v>
      </c>
      <c r="H30" s="53">
        <v>3409724.7955207708</v>
      </c>
      <c r="I30" s="54">
        <v>4022</v>
      </c>
      <c r="K30" s="14" t="s">
        <v>22</v>
      </c>
      <c r="L30" s="95">
        <v>0.1342408772924939</v>
      </c>
      <c r="M30" s="95">
        <v>0.1035200861739245</v>
      </c>
      <c r="N30" s="96">
        <v>0.11039283938339128</v>
      </c>
    </row>
    <row r="31" spans="1:18" ht="13.5" thickBot="1">
      <c r="A31" s="87" t="s">
        <v>23</v>
      </c>
      <c r="B31" s="32">
        <v>8191</v>
      </c>
      <c r="C31" s="32">
        <v>4171074.0190685182</v>
      </c>
      <c r="D31" s="33">
        <v>6428</v>
      </c>
      <c r="E31" s="19"/>
      <c r="F31" s="69" t="s">
        <v>23</v>
      </c>
      <c r="G31" s="70">
        <v>7878</v>
      </c>
      <c r="H31" s="70">
        <v>4084515.3246479183</v>
      </c>
      <c r="I31" s="71">
        <v>6045</v>
      </c>
      <c r="K31" s="15" t="s">
        <v>23</v>
      </c>
      <c r="L31" s="97">
        <v>3.9730896166539686E-2</v>
      </c>
      <c r="M31" s="97">
        <v>2.1191913248130856E-2</v>
      </c>
      <c r="N31" s="98">
        <v>6.3358147229114925E-2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7596</v>
      </c>
      <c r="C33" s="78">
        <v>6742490.6537181139</v>
      </c>
      <c r="D33" s="78">
        <v>4677</v>
      </c>
      <c r="E33" s="19"/>
      <c r="F33" s="50" t="s">
        <v>24</v>
      </c>
      <c r="G33" s="48">
        <v>6422</v>
      </c>
      <c r="H33" s="48">
        <v>5501838.1771775074</v>
      </c>
      <c r="I33" s="51">
        <v>3913</v>
      </c>
      <c r="K33" s="94" t="s">
        <v>24</v>
      </c>
      <c r="L33" s="92">
        <v>0.18280909374026777</v>
      </c>
      <c r="M33" s="92">
        <v>0.22549781301947935</v>
      </c>
      <c r="N33" s="92">
        <v>0.19524661385126496</v>
      </c>
      <c r="O33" s="5"/>
      <c r="P33" s="5"/>
      <c r="Q33" s="5"/>
      <c r="R33" s="5"/>
    </row>
    <row r="34" spans="1:18" ht="13.5" thickBot="1">
      <c r="A34" s="84" t="s">
        <v>25</v>
      </c>
      <c r="B34" s="32">
        <v>7596</v>
      </c>
      <c r="C34" s="32">
        <v>6742490.6537181139</v>
      </c>
      <c r="D34" s="33">
        <v>4677</v>
      </c>
      <c r="E34" s="19"/>
      <c r="F34" s="67" t="s">
        <v>25</v>
      </c>
      <c r="G34" s="57">
        <v>6422</v>
      </c>
      <c r="H34" s="57">
        <v>5501838.1771775074</v>
      </c>
      <c r="I34" s="58">
        <v>3913</v>
      </c>
      <c r="K34" s="12" t="s">
        <v>25</v>
      </c>
      <c r="L34" s="97">
        <v>0.18280909374026777</v>
      </c>
      <c r="M34" s="97">
        <v>0.22549781301947935</v>
      </c>
      <c r="N34" s="98">
        <v>0.19524661385126496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12113</v>
      </c>
      <c r="C36" s="78">
        <v>12677490.173313759</v>
      </c>
      <c r="D36" s="78">
        <v>8147</v>
      </c>
      <c r="E36" s="19"/>
      <c r="F36" s="47" t="s">
        <v>26</v>
      </c>
      <c r="G36" s="48">
        <v>9817</v>
      </c>
      <c r="H36" s="48">
        <v>11702063.329199061</v>
      </c>
      <c r="I36" s="51">
        <v>6742</v>
      </c>
      <c r="K36" s="91" t="s">
        <v>26</v>
      </c>
      <c r="L36" s="92">
        <v>0.23388000407456455</v>
      </c>
      <c r="M36" s="92">
        <v>8.3355115817977721E-2</v>
      </c>
      <c r="N36" s="107">
        <v>0.20839513497478501</v>
      </c>
    </row>
    <row r="37" spans="1:18" ht="13.5" thickBot="1">
      <c r="A37" s="36" t="s">
        <v>27</v>
      </c>
      <c r="B37" s="32">
        <v>1062</v>
      </c>
      <c r="C37" s="32">
        <v>1357098.4298246768</v>
      </c>
      <c r="D37" s="32">
        <v>620</v>
      </c>
      <c r="E37" s="19"/>
      <c r="F37" s="69" t="s">
        <v>27</v>
      </c>
      <c r="G37" s="105">
        <v>954</v>
      </c>
      <c r="H37" s="105">
        <v>1272778.419943236</v>
      </c>
      <c r="I37" s="105">
        <v>582</v>
      </c>
      <c r="K37" s="9" t="s">
        <v>27</v>
      </c>
      <c r="L37" s="95">
        <v>0.1132075471698113</v>
      </c>
      <c r="M37" s="95">
        <v>6.6248773989427967E-2</v>
      </c>
      <c r="N37" s="96">
        <v>6.5292096219931262E-2</v>
      </c>
    </row>
    <row r="38" spans="1:18" ht="13.5" thickBot="1">
      <c r="A38" s="37" t="s">
        <v>28</v>
      </c>
      <c r="B38" s="32">
        <v>1052</v>
      </c>
      <c r="C38" s="32">
        <v>1471954.64751709</v>
      </c>
      <c r="D38" s="32">
        <v>453</v>
      </c>
      <c r="E38" s="19"/>
      <c r="F38" s="64" t="s">
        <v>28</v>
      </c>
      <c r="G38" s="105">
        <v>1034</v>
      </c>
      <c r="H38" s="105">
        <v>1741653.0885711301</v>
      </c>
      <c r="I38" s="105">
        <v>419</v>
      </c>
      <c r="K38" s="10" t="s">
        <v>28</v>
      </c>
      <c r="L38" s="106">
        <v>1.740812379110257E-2</v>
      </c>
      <c r="M38" s="106">
        <v>-0.15485198678417833</v>
      </c>
      <c r="N38" s="108">
        <v>8.1145584725536901E-2</v>
      </c>
    </row>
    <row r="39" spans="1:18" ht="13.5" thickBot="1">
      <c r="A39" s="37" t="s">
        <v>29</v>
      </c>
      <c r="B39" s="32">
        <v>999</v>
      </c>
      <c r="C39" s="32">
        <v>1190613.9003045461</v>
      </c>
      <c r="D39" s="32">
        <v>695</v>
      </c>
      <c r="E39" s="19"/>
      <c r="F39" s="64" t="s">
        <v>29</v>
      </c>
      <c r="G39" s="105">
        <v>792</v>
      </c>
      <c r="H39" s="105">
        <v>1191881.9917691429</v>
      </c>
      <c r="I39" s="105">
        <v>447</v>
      </c>
      <c r="K39" s="10" t="s">
        <v>29</v>
      </c>
      <c r="L39" s="106">
        <v>0.26136363636363646</v>
      </c>
      <c r="M39" s="106">
        <v>-1.0639404516168405E-3</v>
      </c>
      <c r="N39" s="108">
        <v>0.55480984340044737</v>
      </c>
    </row>
    <row r="40" spans="1:18" ht="13.5" thickBot="1">
      <c r="A40" s="37" t="s">
        <v>30</v>
      </c>
      <c r="B40" s="32">
        <v>6300</v>
      </c>
      <c r="C40" s="32">
        <v>5833465.040152682</v>
      </c>
      <c r="D40" s="32">
        <v>4574</v>
      </c>
      <c r="E40" s="19"/>
      <c r="F40" s="64" t="s">
        <v>30</v>
      </c>
      <c r="G40" s="105">
        <v>4881</v>
      </c>
      <c r="H40" s="105">
        <v>5037711.9936913252</v>
      </c>
      <c r="I40" s="105">
        <v>3875</v>
      </c>
      <c r="K40" s="10" t="s">
        <v>30</v>
      </c>
      <c r="L40" s="106">
        <v>0.29071911493546398</v>
      </c>
      <c r="M40" s="106">
        <v>0.15795921788658629</v>
      </c>
      <c r="N40" s="108">
        <v>0.18038709677419362</v>
      </c>
    </row>
    <row r="41" spans="1:18" ht="13.5" thickBot="1">
      <c r="A41" s="38" t="s">
        <v>31</v>
      </c>
      <c r="B41" s="32">
        <v>2700</v>
      </c>
      <c r="C41" s="32">
        <v>2824358.1555147641</v>
      </c>
      <c r="D41" s="32">
        <v>1805</v>
      </c>
      <c r="E41" s="19"/>
      <c r="F41" s="65" t="s">
        <v>31</v>
      </c>
      <c r="G41" s="105">
        <v>2156</v>
      </c>
      <c r="H41" s="105">
        <v>2458037.8352242257</v>
      </c>
      <c r="I41" s="105">
        <v>1419</v>
      </c>
      <c r="K41" s="11" t="s">
        <v>31</v>
      </c>
      <c r="L41" s="111">
        <v>0.25231910946196656</v>
      </c>
      <c r="M41" s="111">
        <v>0.14902956945620915</v>
      </c>
      <c r="N41" s="112">
        <v>0.27202255109231843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20233</v>
      </c>
      <c r="C43" s="78">
        <v>19649214.936072566</v>
      </c>
      <c r="D43" s="78">
        <v>13131</v>
      </c>
      <c r="E43" s="19"/>
      <c r="F43" s="47" t="s">
        <v>32</v>
      </c>
      <c r="G43" s="48">
        <v>19375</v>
      </c>
      <c r="H43" s="48">
        <v>19748299.29657707</v>
      </c>
      <c r="I43" s="51">
        <v>13022</v>
      </c>
      <c r="K43" s="91" t="s">
        <v>32</v>
      </c>
      <c r="L43" s="92">
        <v>4.4283870967742001E-2</v>
      </c>
      <c r="M43" s="92">
        <v>-5.0173616986692871E-3</v>
      </c>
      <c r="N43" s="92">
        <v>8.3704500076793309E-3</v>
      </c>
    </row>
    <row r="44" spans="1:18" ht="13.5" thickBot="1">
      <c r="A44" s="36" t="s">
        <v>33</v>
      </c>
      <c r="B44" s="119">
        <v>660</v>
      </c>
      <c r="C44" s="119">
        <v>461270.01</v>
      </c>
      <c r="D44" s="120">
        <v>484</v>
      </c>
      <c r="E44" s="132"/>
      <c r="F44" s="133" t="s">
        <v>33</v>
      </c>
      <c r="G44" s="123">
        <v>619</v>
      </c>
      <c r="H44" s="123">
        <v>526529.25863666669</v>
      </c>
      <c r="I44" s="124">
        <v>432</v>
      </c>
      <c r="J44" s="134"/>
      <c r="K44" s="135" t="s">
        <v>33</v>
      </c>
      <c r="L44" s="140">
        <v>6.6235864297253588E-2</v>
      </c>
      <c r="M44" s="140">
        <v>-0.12394230247648796</v>
      </c>
      <c r="N44" s="141">
        <v>0.12037037037037046</v>
      </c>
    </row>
    <row r="45" spans="1:18" ht="13.5" thickBot="1">
      <c r="A45" s="37" t="s">
        <v>34</v>
      </c>
      <c r="B45" s="119">
        <v>3540</v>
      </c>
      <c r="C45" s="119">
        <v>4455392.3651053496</v>
      </c>
      <c r="D45" s="120">
        <v>2177</v>
      </c>
      <c r="E45" s="132"/>
      <c r="F45" s="136" t="s">
        <v>34</v>
      </c>
      <c r="G45" s="123">
        <v>3357</v>
      </c>
      <c r="H45" s="123">
        <v>3953308.7800409305</v>
      </c>
      <c r="I45" s="124">
        <v>2173</v>
      </c>
      <c r="J45" s="134"/>
      <c r="K45" s="137" t="s">
        <v>34</v>
      </c>
      <c r="L45" s="127">
        <v>5.4512957998212652E-2</v>
      </c>
      <c r="M45" s="127">
        <v>0.1270033819769627</v>
      </c>
      <c r="N45" s="129">
        <v>1.8407731247123138E-3</v>
      </c>
    </row>
    <row r="46" spans="1:18" ht="13.5" thickBot="1">
      <c r="A46" s="37" t="s">
        <v>35</v>
      </c>
      <c r="B46" s="119">
        <v>911</v>
      </c>
      <c r="C46" s="119">
        <v>816278.92893016804</v>
      </c>
      <c r="D46" s="120">
        <v>569</v>
      </c>
      <c r="E46" s="132"/>
      <c r="F46" s="136" t="s">
        <v>35</v>
      </c>
      <c r="G46" s="123">
        <v>1171</v>
      </c>
      <c r="H46" s="123">
        <v>878150.05399558099</v>
      </c>
      <c r="I46" s="124">
        <v>926</v>
      </c>
      <c r="J46" s="134"/>
      <c r="K46" s="137" t="s">
        <v>35</v>
      </c>
      <c r="L46" s="127">
        <v>-0.22203245089666956</v>
      </c>
      <c r="M46" s="127">
        <v>-7.0456210511972817E-2</v>
      </c>
      <c r="N46" s="129">
        <v>-0.3855291576673866</v>
      </c>
    </row>
    <row r="47" spans="1:18" ht="13.5" thickBot="1">
      <c r="A47" s="37" t="s">
        <v>36</v>
      </c>
      <c r="B47" s="119">
        <v>4936</v>
      </c>
      <c r="C47" s="119">
        <v>4783297.8716929378</v>
      </c>
      <c r="D47" s="120">
        <v>3323</v>
      </c>
      <c r="E47" s="132"/>
      <c r="F47" s="136" t="s">
        <v>36</v>
      </c>
      <c r="G47" s="123">
        <v>4964</v>
      </c>
      <c r="H47" s="123">
        <v>5117059.2082707863</v>
      </c>
      <c r="I47" s="124">
        <v>3361</v>
      </c>
      <c r="J47" s="134"/>
      <c r="K47" s="137" t="s">
        <v>36</v>
      </c>
      <c r="L47" s="127">
        <v>-5.6406124093473231E-3</v>
      </c>
      <c r="M47" s="127">
        <v>-6.522522468342451E-2</v>
      </c>
      <c r="N47" s="129">
        <v>-1.1306158881285278E-2</v>
      </c>
    </row>
    <row r="48" spans="1:18" ht="13.5" thickBot="1">
      <c r="A48" s="37" t="s">
        <v>37</v>
      </c>
      <c r="B48" s="119">
        <v>1481</v>
      </c>
      <c r="C48" s="119">
        <v>1657167.7917040382</v>
      </c>
      <c r="D48" s="120">
        <v>735</v>
      </c>
      <c r="E48" s="132"/>
      <c r="F48" s="136" t="s">
        <v>37</v>
      </c>
      <c r="G48" s="123">
        <v>1626</v>
      </c>
      <c r="H48" s="123">
        <v>1880846.409829149</v>
      </c>
      <c r="I48" s="124">
        <v>873</v>
      </c>
      <c r="J48" s="134"/>
      <c r="K48" s="137" t="s">
        <v>37</v>
      </c>
      <c r="L48" s="127">
        <v>-8.9175891758917603E-2</v>
      </c>
      <c r="M48" s="127">
        <v>-0.11892444643868039</v>
      </c>
      <c r="N48" s="129">
        <v>-0.15807560137457044</v>
      </c>
    </row>
    <row r="49" spans="1:20" ht="13.5" thickBot="1">
      <c r="A49" s="37" t="s">
        <v>38</v>
      </c>
      <c r="B49" s="119">
        <v>2314</v>
      </c>
      <c r="C49" s="119">
        <v>1543741.6757578552</v>
      </c>
      <c r="D49" s="120">
        <v>1790</v>
      </c>
      <c r="E49" s="132"/>
      <c r="F49" s="136" t="s">
        <v>38</v>
      </c>
      <c r="G49" s="123">
        <v>1970</v>
      </c>
      <c r="H49" s="123">
        <v>1727933.998620389</v>
      </c>
      <c r="I49" s="124">
        <v>1472</v>
      </c>
      <c r="J49" s="134"/>
      <c r="K49" s="137" t="s">
        <v>38</v>
      </c>
      <c r="L49" s="127">
        <v>0.17461928934010151</v>
      </c>
      <c r="M49" s="127">
        <v>-0.10659685092694282</v>
      </c>
      <c r="N49" s="129">
        <v>0.21603260869565211</v>
      </c>
    </row>
    <row r="50" spans="1:20" ht="13.5" thickBot="1">
      <c r="A50" s="37" t="s">
        <v>39</v>
      </c>
      <c r="B50" s="119">
        <v>540</v>
      </c>
      <c r="C50" s="119">
        <v>732461.86013656599</v>
      </c>
      <c r="D50" s="120">
        <v>320</v>
      </c>
      <c r="E50" s="132"/>
      <c r="F50" s="136" t="s">
        <v>39</v>
      </c>
      <c r="G50" s="123">
        <v>564</v>
      </c>
      <c r="H50" s="123">
        <v>732298.80120267905</v>
      </c>
      <c r="I50" s="124">
        <v>353</v>
      </c>
      <c r="J50" s="134"/>
      <c r="K50" s="137" t="s">
        <v>39</v>
      </c>
      <c r="L50" s="127">
        <v>-4.2553191489361653E-2</v>
      </c>
      <c r="M50" s="127">
        <v>2.2266721401043021E-4</v>
      </c>
      <c r="N50" s="129">
        <v>-9.3484419263456076E-2</v>
      </c>
    </row>
    <row r="51" spans="1:20" ht="13.5" thickBot="1">
      <c r="A51" s="37" t="s">
        <v>40</v>
      </c>
      <c r="B51" s="119">
        <v>4832</v>
      </c>
      <c r="C51" s="119">
        <v>4335138.6527456501</v>
      </c>
      <c r="D51" s="120">
        <v>2991</v>
      </c>
      <c r="E51" s="132"/>
      <c r="F51" s="136" t="s">
        <v>40</v>
      </c>
      <c r="G51" s="123">
        <v>4078</v>
      </c>
      <c r="H51" s="123">
        <v>4144476.9842475527</v>
      </c>
      <c r="I51" s="124">
        <v>2639</v>
      </c>
      <c r="J51" s="134"/>
      <c r="K51" s="137" t="s">
        <v>40</v>
      </c>
      <c r="L51" s="127">
        <v>0.18489455615497796</v>
      </c>
      <c r="M51" s="127">
        <v>4.6003794742441428E-2</v>
      </c>
      <c r="N51" s="129">
        <v>0.1333838575217885</v>
      </c>
    </row>
    <row r="52" spans="1:20" ht="13.5" thickBot="1">
      <c r="A52" s="38" t="s">
        <v>41</v>
      </c>
      <c r="B52" s="121">
        <v>1019</v>
      </c>
      <c r="C52" s="121">
        <v>864465.78</v>
      </c>
      <c r="D52" s="122">
        <v>742</v>
      </c>
      <c r="E52" s="132"/>
      <c r="F52" s="138" t="s">
        <v>41</v>
      </c>
      <c r="G52" s="125">
        <v>1026</v>
      </c>
      <c r="H52" s="125">
        <v>787695.80173333327</v>
      </c>
      <c r="I52" s="126">
        <v>793</v>
      </c>
      <c r="J52" s="157"/>
      <c r="K52" s="139" t="s">
        <v>41</v>
      </c>
      <c r="L52" s="128">
        <v>-6.8226120857699524E-3</v>
      </c>
      <c r="M52" s="128">
        <v>9.7461454152394378E-2</v>
      </c>
      <c r="N52" s="130">
        <v>-6.4312736443884022E-2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61203</v>
      </c>
      <c r="C54" s="78">
        <v>77199784.824224845</v>
      </c>
      <c r="D54" s="78">
        <v>35517</v>
      </c>
      <c r="E54" s="19"/>
      <c r="F54" s="47" t="s">
        <v>42</v>
      </c>
      <c r="G54" s="48">
        <v>53363</v>
      </c>
      <c r="H54" s="48">
        <v>69453863.009689406</v>
      </c>
      <c r="I54" s="51">
        <v>31813</v>
      </c>
      <c r="K54" s="91" t="s">
        <v>42</v>
      </c>
      <c r="L54" s="92">
        <v>0.14691827670858082</v>
      </c>
      <c r="M54" s="92">
        <v>0.11152614813455108</v>
      </c>
      <c r="N54" s="92">
        <v>0.11643039009210066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49474</v>
      </c>
      <c r="C55" s="28">
        <v>63323699.078751944</v>
      </c>
      <c r="D55" s="29">
        <v>28894</v>
      </c>
      <c r="E55" s="19"/>
      <c r="F55" s="69" t="s">
        <v>43</v>
      </c>
      <c r="G55" s="53">
        <v>42217</v>
      </c>
      <c r="H55" s="53">
        <v>56175071.17063842</v>
      </c>
      <c r="I55" s="54">
        <v>25267</v>
      </c>
      <c r="K55" s="9" t="s">
        <v>43</v>
      </c>
      <c r="L55" s="95">
        <v>0.17189757680555218</v>
      </c>
      <c r="M55" s="95">
        <v>0.12725623233121897</v>
      </c>
      <c r="N55" s="96">
        <v>0.14354691890608295</v>
      </c>
      <c r="R55" s="5"/>
      <c r="S55" s="5"/>
      <c r="T55" s="5"/>
    </row>
    <row r="56" spans="1:20" ht="13.5" thickBot="1">
      <c r="A56" s="37" t="s">
        <v>44</v>
      </c>
      <c r="B56" s="28">
        <v>3248</v>
      </c>
      <c r="C56" s="28">
        <v>3694950.1394318319</v>
      </c>
      <c r="D56" s="29">
        <v>2121</v>
      </c>
      <c r="E56" s="19"/>
      <c r="F56" s="64" t="s">
        <v>44</v>
      </c>
      <c r="G56" s="72">
        <v>3198</v>
      </c>
      <c r="H56" s="72">
        <v>3770603.2280046199</v>
      </c>
      <c r="I56" s="73">
        <v>2057</v>
      </c>
      <c r="K56" s="10" t="s">
        <v>44</v>
      </c>
      <c r="L56" s="95">
        <v>1.5634771732332631E-2</v>
      </c>
      <c r="M56" s="95">
        <v>-2.0063921870884127E-2</v>
      </c>
      <c r="N56" s="96">
        <v>3.1113271754982907E-2</v>
      </c>
      <c r="R56" s="5"/>
      <c r="S56" s="5"/>
      <c r="T56" s="5"/>
    </row>
    <row r="57" spans="1:20" ht="13.5" thickBot="1">
      <c r="A57" s="37" t="s">
        <v>45</v>
      </c>
      <c r="B57" s="28">
        <v>2026</v>
      </c>
      <c r="C57" s="28">
        <v>2536581.2907535271</v>
      </c>
      <c r="D57" s="29">
        <v>773</v>
      </c>
      <c r="E57" s="19"/>
      <c r="F57" s="64" t="s">
        <v>45</v>
      </c>
      <c r="G57" s="72">
        <v>2058</v>
      </c>
      <c r="H57" s="72">
        <v>2494201.7789858519</v>
      </c>
      <c r="I57" s="73">
        <v>923</v>
      </c>
      <c r="K57" s="10" t="s">
        <v>45</v>
      </c>
      <c r="L57" s="95">
        <v>-1.5549076773566539E-2</v>
      </c>
      <c r="M57" s="95">
        <v>1.6991212228590014E-2</v>
      </c>
      <c r="N57" s="96">
        <v>-0.16251354279523289</v>
      </c>
      <c r="R57" s="5"/>
      <c r="S57" s="5"/>
      <c r="T57" s="5"/>
    </row>
    <row r="58" spans="1:20" ht="13.5" thickBot="1">
      <c r="A58" s="38" t="s">
        <v>46</v>
      </c>
      <c r="B58" s="32">
        <v>6455</v>
      </c>
      <c r="C58" s="32">
        <v>7644554.3152875509</v>
      </c>
      <c r="D58" s="33">
        <v>3729</v>
      </c>
      <c r="E58" s="19"/>
      <c r="F58" s="65" t="s">
        <v>46</v>
      </c>
      <c r="G58" s="70">
        <v>5890</v>
      </c>
      <c r="H58" s="70">
        <v>7013986.8320605205</v>
      </c>
      <c r="I58" s="71">
        <v>3566</v>
      </c>
      <c r="K58" s="11" t="s">
        <v>46</v>
      </c>
      <c r="L58" s="97">
        <v>9.5925297113752084E-2</v>
      </c>
      <c r="M58" s="97">
        <v>8.9901435278541442E-2</v>
      </c>
      <c r="N58" s="98">
        <v>4.5709478407178983E-2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30414</v>
      </c>
      <c r="C60" s="78">
        <v>22651589.221079096</v>
      </c>
      <c r="D60" s="78">
        <v>22784</v>
      </c>
      <c r="E60" s="19"/>
      <c r="F60" s="47" t="s">
        <v>47</v>
      </c>
      <c r="G60" s="48">
        <v>25742</v>
      </c>
      <c r="H60" s="48">
        <v>19141597.801914178</v>
      </c>
      <c r="I60" s="51">
        <v>19132</v>
      </c>
      <c r="K60" s="91" t="s">
        <v>47</v>
      </c>
      <c r="L60" s="92">
        <v>0.1814932794654649</v>
      </c>
      <c r="M60" s="92">
        <v>0.18336982395554857</v>
      </c>
      <c r="N60" s="92">
        <v>0.19088438218691195</v>
      </c>
      <c r="O60" s="5"/>
      <c r="P60" s="5"/>
      <c r="Q60" s="5"/>
      <c r="R60" s="5"/>
    </row>
    <row r="61" spans="1:20" ht="13.5" thickBot="1">
      <c r="A61" s="36" t="s">
        <v>48</v>
      </c>
      <c r="B61" s="28">
        <v>4748</v>
      </c>
      <c r="C61" s="28">
        <v>3288112.3724591858</v>
      </c>
      <c r="D61" s="29">
        <v>3419</v>
      </c>
      <c r="E61" s="19"/>
      <c r="F61" s="69" t="s">
        <v>48</v>
      </c>
      <c r="G61" s="53">
        <v>4286</v>
      </c>
      <c r="H61" s="53">
        <v>2569015.5450426773</v>
      </c>
      <c r="I61" s="54">
        <v>3163</v>
      </c>
      <c r="K61" s="9" t="s">
        <v>48</v>
      </c>
      <c r="L61" s="95">
        <v>0.10779281381241246</v>
      </c>
      <c r="M61" s="95">
        <v>0.27991143487010794</v>
      </c>
      <c r="N61" s="96">
        <v>8.093582042364833E-2</v>
      </c>
    </row>
    <row r="62" spans="1:20" ht="13.5" thickBot="1">
      <c r="A62" s="37" t="s">
        <v>49</v>
      </c>
      <c r="B62" s="28">
        <v>3163</v>
      </c>
      <c r="C62" s="28">
        <v>4558557.4195222948</v>
      </c>
      <c r="D62" s="29">
        <v>1239</v>
      </c>
      <c r="E62" s="19"/>
      <c r="F62" s="64" t="s">
        <v>49</v>
      </c>
      <c r="G62" s="72">
        <v>2918</v>
      </c>
      <c r="H62" s="72">
        <v>3483270.0831546364</v>
      </c>
      <c r="I62" s="73">
        <v>1263</v>
      </c>
      <c r="K62" s="10" t="s">
        <v>49</v>
      </c>
      <c r="L62" s="95">
        <v>8.3961617546264522E-2</v>
      </c>
      <c r="M62" s="95">
        <v>0.30870053446840973</v>
      </c>
      <c r="N62" s="96">
        <v>-1.9002375296912066E-2</v>
      </c>
    </row>
    <row r="63" spans="1:20" ht="13.5" thickBot="1">
      <c r="A63" s="38" t="s">
        <v>50</v>
      </c>
      <c r="B63" s="32">
        <v>22503</v>
      </c>
      <c r="C63" s="32">
        <v>14804919.429097617</v>
      </c>
      <c r="D63" s="33">
        <v>18126</v>
      </c>
      <c r="E63" s="19"/>
      <c r="F63" s="65" t="s">
        <v>50</v>
      </c>
      <c r="G63" s="70">
        <v>18538</v>
      </c>
      <c r="H63" s="70">
        <v>13089312.173716865</v>
      </c>
      <c r="I63" s="71">
        <v>14706</v>
      </c>
      <c r="K63" s="11" t="s">
        <v>50</v>
      </c>
      <c r="L63" s="97">
        <v>0.21388499298737718</v>
      </c>
      <c r="M63" s="97">
        <v>0.13106932072608557</v>
      </c>
      <c r="N63" s="98">
        <v>0.23255813953488369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1465</v>
      </c>
      <c r="C65" s="78">
        <v>1599186.0157884168</v>
      </c>
      <c r="D65" s="78">
        <v>728</v>
      </c>
      <c r="E65" s="19"/>
      <c r="F65" s="47" t="s">
        <v>51</v>
      </c>
      <c r="G65" s="48">
        <v>1511</v>
      </c>
      <c r="H65" s="48">
        <v>1435630.1000010427</v>
      </c>
      <c r="I65" s="51">
        <v>933</v>
      </c>
      <c r="K65" s="91" t="s">
        <v>51</v>
      </c>
      <c r="L65" s="92">
        <v>-3.0443414956982107E-2</v>
      </c>
      <c r="M65" s="92">
        <v>0.11392622360540883</v>
      </c>
      <c r="N65" s="92">
        <v>-0.21972132904608788</v>
      </c>
      <c r="O65" s="5"/>
      <c r="P65" s="5"/>
      <c r="Q65" s="5"/>
      <c r="R65" s="5"/>
    </row>
    <row r="66" spans="1:18" ht="13.5" thickBot="1">
      <c r="A66" s="36" t="s">
        <v>52</v>
      </c>
      <c r="B66" s="28">
        <v>799</v>
      </c>
      <c r="C66" s="28">
        <v>906330.76457840006</v>
      </c>
      <c r="D66" s="29">
        <v>324</v>
      </c>
      <c r="E66" s="19"/>
      <c r="F66" s="69" t="s">
        <v>52</v>
      </c>
      <c r="G66" s="53">
        <v>661</v>
      </c>
      <c r="H66" s="53">
        <v>695614.61943566683</v>
      </c>
      <c r="I66" s="54">
        <v>329</v>
      </c>
      <c r="K66" s="9" t="s">
        <v>52</v>
      </c>
      <c r="L66" s="95">
        <v>0.20877458396369142</v>
      </c>
      <c r="M66" s="95">
        <v>0.30292081168978524</v>
      </c>
      <c r="N66" s="96">
        <v>-1.5197568389057725E-2</v>
      </c>
    </row>
    <row r="67" spans="1:18" ht="13.5" thickBot="1">
      <c r="A67" s="38" t="s">
        <v>53</v>
      </c>
      <c r="B67" s="32">
        <v>666</v>
      </c>
      <c r="C67" s="32">
        <v>692855.2512100169</v>
      </c>
      <c r="D67" s="33">
        <v>404</v>
      </c>
      <c r="E67" s="19"/>
      <c r="F67" s="65" t="s">
        <v>53</v>
      </c>
      <c r="G67" s="70">
        <v>850</v>
      </c>
      <c r="H67" s="70">
        <v>740015.480565376</v>
      </c>
      <c r="I67" s="71">
        <v>604</v>
      </c>
      <c r="K67" s="11" t="s">
        <v>53</v>
      </c>
      <c r="L67" s="97">
        <v>-0.21647058823529408</v>
      </c>
      <c r="M67" s="97">
        <v>-6.3728706485070341E-2</v>
      </c>
      <c r="N67" s="98">
        <v>-0.33112582781456956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11817</v>
      </c>
      <c r="C69" s="78">
        <v>10451608.406087957</v>
      </c>
      <c r="D69" s="78">
        <v>7624</v>
      </c>
      <c r="E69" s="19"/>
      <c r="F69" s="47" t="s">
        <v>54</v>
      </c>
      <c r="G69" s="48">
        <v>10811</v>
      </c>
      <c r="H69" s="48">
        <v>9953312.7043289375</v>
      </c>
      <c r="I69" s="51">
        <v>7004</v>
      </c>
      <c r="K69" s="91" t="s">
        <v>54</v>
      </c>
      <c r="L69" s="92">
        <v>9.3053371565997578E-2</v>
      </c>
      <c r="M69" s="92">
        <v>5.0063302195087145E-2</v>
      </c>
      <c r="N69" s="92">
        <v>8.8520845231296441E-2</v>
      </c>
      <c r="O69" s="5"/>
      <c r="P69" s="5"/>
      <c r="Q69" s="5"/>
      <c r="R69" s="5"/>
    </row>
    <row r="70" spans="1:18" ht="13.5" thickBot="1">
      <c r="A70" s="36" t="s">
        <v>55</v>
      </c>
      <c r="B70" s="28">
        <v>4315</v>
      </c>
      <c r="C70" s="28">
        <v>2802837.7200972997</v>
      </c>
      <c r="D70" s="29">
        <v>3352</v>
      </c>
      <c r="E70" s="19"/>
      <c r="F70" s="69" t="s">
        <v>55</v>
      </c>
      <c r="G70" s="53">
        <v>4374</v>
      </c>
      <c r="H70" s="53">
        <v>3374811.9101244435</v>
      </c>
      <c r="I70" s="54">
        <v>3225</v>
      </c>
      <c r="K70" s="9" t="s">
        <v>55</v>
      </c>
      <c r="L70" s="95">
        <v>-1.3488797439414668E-2</v>
      </c>
      <c r="M70" s="95">
        <v>-0.1694832794418023</v>
      </c>
      <c r="N70" s="96">
        <v>3.9379844961240362E-2</v>
      </c>
    </row>
    <row r="71" spans="1:18" ht="13.5" thickBot="1">
      <c r="A71" s="37" t="s">
        <v>56</v>
      </c>
      <c r="B71" s="28">
        <v>637</v>
      </c>
      <c r="C71" s="28">
        <v>667386.60952658695</v>
      </c>
      <c r="D71" s="29">
        <v>359</v>
      </c>
      <c r="E71" s="19"/>
      <c r="F71" s="64" t="s">
        <v>56</v>
      </c>
      <c r="G71" s="72">
        <v>543</v>
      </c>
      <c r="H71" s="72">
        <v>519886.61010986299</v>
      </c>
      <c r="I71" s="73">
        <v>330</v>
      </c>
      <c r="K71" s="10" t="s">
        <v>56</v>
      </c>
      <c r="L71" s="95">
        <v>0.17311233885819521</v>
      </c>
      <c r="M71" s="95">
        <v>0.28371571136551132</v>
      </c>
      <c r="N71" s="96">
        <v>8.787878787878789E-2</v>
      </c>
    </row>
    <row r="72" spans="1:18" ht="13.5" thickBot="1">
      <c r="A72" s="37" t="s">
        <v>57</v>
      </c>
      <c r="B72" s="28">
        <v>731</v>
      </c>
      <c r="C72" s="28">
        <v>890869.32048541098</v>
      </c>
      <c r="D72" s="29">
        <v>377</v>
      </c>
      <c r="E72" s="19"/>
      <c r="F72" s="64" t="s">
        <v>57</v>
      </c>
      <c r="G72" s="72">
        <v>603</v>
      </c>
      <c r="H72" s="72">
        <v>705249.31823931704</v>
      </c>
      <c r="I72" s="73">
        <v>335</v>
      </c>
      <c r="K72" s="10" t="s">
        <v>57</v>
      </c>
      <c r="L72" s="95">
        <v>0.21227197346600324</v>
      </c>
      <c r="M72" s="95">
        <v>0.26319770532994147</v>
      </c>
      <c r="N72" s="96">
        <v>0.12537313432835817</v>
      </c>
    </row>
    <row r="73" spans="1:18" ht="13.5" thickBot="1">
      <c r="A73" s="38" t="s">
        <v>58</v>
      </c>
      <c r="B73" s="32">
        <v>6134</v>
      </c>
      <c r="C73" s="32">
        <v>6090514.7559786597</v>
      </c>
      <c r="D73" s="33">
        <v>3536</v>
      </c>
      <c r="E73" s="19"/>
      <c r="F73" s="65" t="s">
        <v>58</v>
      </c>
      <c r="G73" s="70">
        <v>5291</v>
      </c>
      <c r="H73" s="70">
        <v>5353364.8658553138</v>
      </c>
      <c r="I73" s="71">
        <v>3114</v>
      </c>
      <c r="K73" s="11" t="s">
        <v>58</v>
      </c>
      <c r="L73" s="97">
        <v>0.15932715932715924</v>
      </c>
      <c r="M73" s="97">
        <v>0.13769842119766862</v>
      </c>
      <c r="N73" s="98">
        <v>0.13551701991008347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43354</v>
      </c>
      <c r="C75" s="78">
        <v>47031437.898077406</v>
      </c>
      <c r="D75" s="78">
        <v>26751</v>
      </c>
      <c r="E75" s="19"/>
      <c r="F75" s="47" t="s">
        <v>59</v>
      </c>
      <c r="G75" s="48">
        <v>39323</v>
      </c>
      <c r="H75" s="48">
        <v>44420618.961710557</v>
      </c>
      <c r="I75" s="51">
        <v>24887</v>
      </c>
      <c r="K75" s="91" t="s">
        <v>59</v>
      </c>
      <c r="L75" s="92">
        <v>0.10250998143580103</v>
      </c>
      <c r="M75" s="92">
        <v>5.877493374455911E-2</v>
      </c>
      <c r="N75" s="92">
        <v>7.4898541407160346E-2</v>
      </c>
      <c r="O75" s="5"/>
      <c r="P75" s="5"/>
      <c r="Q75" s="5"/>
      <c r="R75" s="5"/>
    </row>
    <row r="76" spans="1:18" ht="13.5" thickBot="1">
      <c r="A76" s="85" t="s">
        <v>60</v>
      </c>
      <c r="B76" s="32">
        <v>43354</v>
      </c>
      <c r="C76" s="32">
        <v>47031437.898077406</v>
      </c>
      <c r="D76" s="33">
        <v>26751</v>
      </c>
      <c r="E76" s="19"/>
      <c r="F76" s="68" t="s">
        <v>60</v>
      </c>
      <c r="G76" s="57">
        <v>39323</v>
      </c>
      <c r="H76" s="57">
        <v>44420618.961710557</v>
      </c>
      <c r="I76" s="58">
        <v>24887</v>
      </c>
      <c r="K76" s="13" t="s">
        <v>60</v>
      </c>
      <c r="L76" s="97">
        <v>0.10250998143580103</v>
      </c>
      <c r="M76" s="97">
        <v>5.877493374455911E-2</v>
      </c>
      <c r="N76" s="98">
        <v>7.4898541407160346E-2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17844</v>
      </c>
      <c r="C78" s="78">
        <v>14901461.099660758</v>
      </c>
      <c r="D78" s="78">
        <v>10761</v>
      </c>
      <c r="E78" s="19"/>
      <c r="F78" s="47" t="s">
        <v>61</v>
      </c>
      <c r="G78" s="48">
        <v>14979</v>
      </c>
      <c r="H78" s="48">
        <v>13990071.326481398</v>
      </c>
      <c r="I78" s="51">
        <v>8092</v>
      </c>
      <c r="K78" s="91" t="s">
        <v>61</v>
      </c>
      <c r="L78" s="92">
        <v>0.19126777488483881</v>
      </c>
      <c r="M78" s="92">
        <v>6.514547009165117E-2</v>
      </c>
      <c r="N78" s="92">
        <v>0.32983193277310918</v>
      </c>
      <c r="O78" s="5"/>
      <c r="P78" s="5"/>
      <c r="Q78" s="5"/>
      <c r="R78" s="5"/>
    </row>
    <row r="79" spans="1:18" ht="13.5" thickBot="1">
      <c r="A79" s="85" t="s">
        <v>62</v>
      </c>
      <c r="B79" s="32">
        <v>17844</v>
      </c>
      <c r="C79" s="32">
        <v>14901461.099660758</v>
      </c>
      <c r="D79" s="33">
        <v>10761</v>
      </c>
      <c r="E79" s="19"/>
      <c r="F79" s="68" t="s">
        <v>62</v>
      </c>
      <c r="G79" s="57">
        <v>14979</v>
      </c>
      <c r="H79" s="57">
        <v>13990071.326481398</v>
      </c>
      <c r="I79" s="58">
        <v>8092</v>
      </c>
      <c r="K79" s="13" t="s">
        <v>62</v>
      </c>
      <c r="L79" s="97">
        <v>0.19126777488483881</v>
      </c>
      <c r="M79" s="97">
        <v>6.514547009165117E-2</v>
      </c>
      <c r="N79" s="98">
        <v>0.32983193277310918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9511</v>
      </c>
      <c r="C81" s="78">
        <v>10836633.419421731</v>
      </c>
      <c r="D81" s="78">
        <v>5863</v>
      </c>
      <c r="E81" s="19"/>
      <c r="F81" s="47" t="s">
        <v>63</v>
      </c>
      <c r="G81" s="48">
        <v>7988</v>
      </c>
      <c r="H81" s="48">
        <v>9548752.0172577724</v>
      </c>
      <c r="I81" s="51">
        <v>5245</v>
      </c>
      <c r="K81" s="91" t="s">
        <v>63</v>
      </c>
      <c r="L81" s="92">
        <v>0.19066099148723081</v>
      </c>
      <c r="M81" s="92">
        <v>0.1348743165427615</v>
      </c>
      <c r="N81" s="92">
        <v>0.11782650142993334</v>
      </c>
      <c r="O81" s="5"/>
      <c r="P81" s="5"/>
      <c r="Q81" s="5"/>
      <c r="R81" s="5"/>
    </row>
    <row r="82" spans="1:18" ht="13.5" thickBot="1">
      <c r="A82" s="85" t="s">
        <v>64</v>
      </c>
      <c r="B82" s="32">
        <v>9511</v>
      </c>
      <c r="C82" s="32">
        <v>10836633.419421731</v>
      </c>
      <c r="D82" s="33">
        <v>5863</v>
      </c>
      <c r="E82" s="19"/>
      <c r="F82" s="68" t="s">
        <v>64</v>
      </c>
      <c r="G82" s="57">
        <v>7988</v>
      </c>
      <c r="H82" s="57">
        <v>9548752.0172577724</v>
      </c>
      <c r="I82" s="58">
        <v>5245</v>
      </c>
      <c r="K82" s="13" t="s">
        <v>64</v>
      </c>
      <c r="L82" s="97">
        <v>0.19066099148723081</v>
      </c>
      <c r="M82" s="97">
        <v>0.1348743165427615</v>
      </c>
      <c r="N82" s="98">
        <v>0.11782650142993334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14782</v>
      </c>
      <c r="C84" s="78">
        <v>14809183.235987715</v>
      </c>
      <c r="D84" s="78">
        <v>10614</v>
      </c>
      <c r="E84" s="19"/>
      <c r="F84" s="47" t="s">
        <v>65</v>
      </c>
      <c r="G84" s="48">
        <v>14822</v>
      </c>
      <c r="H84" s="48">
        <v>15868603.768725801</v>
      </c>
      <c r="I84" s="51">
        <v>10713</v>
      </c>
      <c r="K84" s="91" t="s">
        <v>65</v>
      </c>
      <c r="L84" s="92">
        <v>-2.6986911347995912E-3</v>
      </c>
      <c r="M84" s="92">
        <v>-6.6762050913768189E-2</v>
      </c>
      <c r="N84" s="92">
        <v>-9.2411089330719509E-3</v>
      </c>
      <c r="O84" s="5"/>
      <c r="P84" s="5"/>
      <c r="Q84" s="5"/>
      <c r="R84" s="5"/>
    </row>
    <row r="85" spans="1:18" ht="13.5" thickBot="1">
      <c r="A85" s="36" t="s">
        <v>66</v>
      </c>
      <c r="B85" s="28">
        <v>3294</v>
      </c>
      <c r="C85" s="28">
        <v>3923987.5687740557</v>
      </c>
      <c r="D85" s="29">
        <v>1990</v>
      </c>
      <c r="E85" s="19"/>
      <c r="F85" s="69" t="s">
        <v>66</v>
      </c>
      <c r="G85" s="53">
        <v>3477</v>
      </c>
      <c r="H85" s="53">
        <v>4787442.0383705096</v>
      </c>
      <c r="I85" s="54">
        <v>2103</v>
      </c>
      <c r="K85" s="9" t="s">
        <v>66</v>
      </c>
      <c r="L85" s="95">
        <v>-5.2631578947368474E-2</v>
      </c>
      <c r="M85" s="95">
        <v>-0.18035820855396634</v>
      </c>
      <c r="N85" s="96">
        <v>-5.3732762719923888E-2</v>
      </c>
    </row>
    <row r="86" spans="1:18" ht="13.5" thickBot="1">
      <c r="A86" s="37" t="s">
        <v>67</v>
      </c>
      <c r="B86" s="28">
        <v>2502</v>
      </c>
      <c r="C86" s="28">
        <v>2825348.0281241271</v>
      </c>
      <c r="D86" s="29">
        <v>1866</v>
      </c>
      <c r="E86" s="19"/>
      <c r="F86" s="64" t="s">
        <v>67</v>
      </c>
      <c r="G86" s="72">
        <v>2866</v>
      </c>
      <c r="H86" s="72">
        <v>2616814.2955215489</v>
      </c>
      <c r="I86" s="73">
        <v>2297</v>
      </c>
      <c r="K86" s="10" t="s">
        <v>67</v>
      </c>
      <c r="L86" s="95">
        <v>-0.1270062805303559</v>
      </c>
      <c r="M86" s="95">
        <v>7.9689924103313547E-2</v>
      </c>
      <c r="N86" s="96">
        <v>-0.18763604701784942</v>
      </c>
    </row>
    <row r="87" spans="1:18" ht="13.5" thickBot="1">
      <c r="A87" s="38" t="s">
        <v>68</v>
      </c>
      <c r="B87" s="32">
        <v>8986</v>
      </c>
      <c r="C87" s="32">
        <v>8059847.6390895322</v>
      </c>
      <c r="D87" s="33">
        <v>6758</v>
      </c>
      <c r="E87" s="19"/>
      <c r="F87" s="65" t="s">
        <v>68</v>
      </c>
      <c r="G87" s="70">
        <v>8479</v>
      </c>
      <c r="H87" s="70">
        <v>8464347.4348337427</v>
      </c>
      <c r="I87" s="71">
        <v>6313</v>
      </c>
      <c r="K87" s="11" t="s">
        <v>68</v>
      </c>
      <c r="L87" s="97">
        <v>5.979478712112285E-2</v>
      </c>
      <c r="M87" s="97">
        <v>-4.7788656935271012E-2</v>
      </c>
      <c r="N87" s="98">
        <v>7.0489466180896576E-2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2129</v>
      </c>
      <c r="C89" s="78">
        <v>2206242.3883817601</v>
      </c>
      <c r="D89" s="78">
        <v>1415</v>
      </c>
      <c r="E89" s="19"/>
      <c r="F89" s="50" t="s">
        <v>69</v>
      </c>
      <c r="G89" s="48">
        <v>2416</v>
      </c>
      <c r="H89" s="48">
        <v>2555205.829489639</v>
      </c>
      <c r="I89" s="51">
        <v>1621</v>
      </c>
      <c r="K89" s="94" t="s">
        <v>69</v>
      </c>
      <c r="L89" s="92">
        <v>-0.11879139072847678</v>
      </c>
      <c r="M89" s="92">
        <v>-0.13656960119630701</v>
      </c>
      <c r="N89" s="92">
        <v>-0.12708204811844537</v>
      </c>
      <c r="O89" s="5"/>
      <c r="P89" s="5"/>
      <c r="Q89" s="5"/>
      <c r="R89" s="5"/>
    </row>
    <row r="90" spans="1:18" ht="13.5" thickBot="1">
      <c r="A90" s="84" t="s">
        <v>70</v>
      </c>
      <c r="B90" s="32">
        <v>2129</v>
      </c>
      <c r="C90" s="32">
        <v>2206242.3883817601</v>
      </c>
      <c r="D90" s="33">
        <v>1415</v>
      </c>
      <c r="E90" s="19"/>
      <c r="F90" s="67" t="s">
        <v>70</v>
      </c>
      <c r="G90" s="57">
        <v>2416</v>
      </c>
      <c r="H90" s="57">
        <v>2555205.829489639</v>
      </c>
      <c r="I90" s="58">
        <v>1621</v>
      </c>
      <c r="K90" s="12" t="s">
        <v>70</v>
      </c>
      <c r="L90" s="97">
        <v>-0.11879139072847678</v>
      </c>
      <c r="M90" s="97">
        <v>-0.13656960119630701</v>
      </c>
      <c r="N90" s="98">
        <v>-0.12708204811844537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zoomScale="80" zoomScaleNormal="80" workbookViewId="0">
      <selection activeCell="E5" sqref="E5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81</v>
      </c>
      <c r="B2" s="25" t="s">
        <v>96</v>
      </c>
      <c r="C2" s="24"/>
      <c r="D2" s="24"/>
      <c r="F2" s="42" t="s">
        <v>81</v>
      </c>
      <c r="G2" s="43" t="s">
        <v>80</v>
      </c>
      <c r="K2" s="1" t="s">
        <v>81</v>
      </c>
      <c r="L2" s="3"/>
      <c r="M2" s="1" t="s">
        <v>97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870728</v>
      </c>
      <c r="C6" s="78">
        <v>866717899.31785893</v>
      </c>
      <c r="D6" s="78">
        <v>575774</v>
      </c>
      <c r="E6" s="19"/>
      <c r="F6" s="47" t="s">
        <v>1</v>
      </c>
      <c r="G6" s="48">
        <v>779563</v>
      </c>
      <c r="H6" s="48">
        <v>763152871.33268523</v>
      </c>
      <c r="I6" s="48">
        <v>522889</v>
      </c>
      <c r="K6" s="91" t="s">
        <v>1</v>
      </c>
      <c r="L6" s="92">
        <v>0.11694372359899075</v>
      </c>
      <c r="M6" s="92">
        <v>0.13570679201444835</v>
      </c>
      <c r="N6" s="92">
        <v>0.10114001250743465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87296</v>
      </c>
      <c r="C8" s="80">
        <v>75090839.266861945</v>
      </c>
      <c r="D8" s="80">
        <v>58229</v>
      </c>
      <c r="E8" s="19"/>
      <c r="F8" s="50" t="s">
        <v>4</v>
      </c>
      <c r="G8" s="48">
        <v>88531</v>
      </c>
      <c r="H8" s="48">
        <v>67462457.427532881</v>
      </c>
      <c r="I8" s="51">
        <v>64136</v>
      </c>
      <c r="K8" s="94" t="s">
        <v>4</v>
      </c>
      <c r="L8" s="92">
        <v>-1.3949915848685768E-2</v>
      </c>
      <c r="M8" s="92">
        <v>0.11307595557904704</v>
      </c>
      <c r="N8" s="92">
        <v>-9.2101160034925744E-2</v>
      </c>
      <c r="O8" s="5"/>
      <c r="P8" s="5"/>
      <c r="Q8" s="5"/>
      <c r="R8" s="5"/>
    </row>
    <row r="9" spans="1:18" ht="13.5" thickBot="1">
      <c r="A9" s="27" t="s">
        <v>5</v>
      </c>
      <c r="B9" s="28">
        <v>7012</v>
      </c>
      <c r="C9" s="28">
        <v>4943067.4754651897</v>
      </c>
      <c r="D9" s="28">
        <v>3888</v>
      </c>
      <c r="E9" s="20"/>
      <c r="F9" s="52" t="s">
        <v>5</v>
      </c>
      <c r="G9" s="53">
        <v>6399</v>
      </c>
      <c r="H9" s="53">
        <v>4775085.6900968552</v>
      </c>
      <c r="I9" s="54">
        <v>3680</v>
      </c>
      <c r="K9" s="6" t="s">
        <v>5</v>
      </c>
      <c r="L9" s="95">
        <v>9.5796218159087454E-2</v>
      </c>
      <c r="M9" s="95">
        <v>3.5178800187128711E-2</v>
      </c>
      <c r="N9" s="95">
        <v>5.6521739130434678E-2</v>
      </c>
    </row>
    <row r="10" spans="1:18" ht="13.5" thickBot="1">
      <c r="A10" s="30" t="s">
        <v>6</v>
      </c>
      <c r="B10" s="28">
        <v>12934</v>
      </c>
      <c r="C10" s="28">
        <v>13016702.594831724</v>
      </c>
      <c r="D10" s="28">
        <v>9767</v>
      </c>
      <c r="E10" s="19"/>
      <c r="F10" s="55" t="s">
        <v>6</v>
      </c>
      <c r="G10" s="72">
        <v>26461</v>
      </c>
      <c r="H10" s="72">
        <v>13822582.040535372</v>
      </c>
      <c r="I10" s="73">
        <v>22670</v>
      </c>
      <c r="K10" s="7" t="s">
        <v>6</v>
      </c>
      <c r="L10" s="106">
        <v>-0.51120516987264275</v>
      </c>
      <c r="M10" s="106">
        <v>-5.830165763099604E-2</v>
      </c>
      <c r="N10" s="108">
        <v>-0.56916629907366567</v>
      </c>
    </row>
    <row r="11" spans="1:18" ht="13.5" thickBot="1">
      <c r="A11" s="30" t="s">
        <v>7</v>
      </c>
      <c r="B11" s="28">
        <v>4815</v>
      </c>
      <c r="C11" s="28">
        <v>5791596.1063149441</v>
      </c>
      <c r="D11" s="28">
        <v>2736</v>
      </c>
      <c r="E11" s="19"/>
      <c r="F11" s="55" t="s">
        <v>7</v>
      </c>
      <c r="G11" s="72">
        <v>5189</v>
      </c>
      <c r="H11" s="72">
        <v>5990410.8692842424</v>
      </c>
      <c r="I11" s="73">
        <v>3489</v>
      </c>
      <c r="K11" s="7" t="s">
        <v>7</v>
      </c>
      <c r="L11" s="106">
        <v>-7.207554442089037E-2</v>
      </c>
      <c r="M11" s="106">
        <v>-3.3188835842415831E-2</v>
      </c>
      <c r="N11" s="108">
        <v>-0.21582115219260534</v>
      </c>
    </row>
    <row r="12" spans="1:18" ht="13.5" thickBot="1">
      <c r="A12" s="30" t="s">
        <v>8</v>
      </c>
      <c r="B12" s="28">
        <v>5007</v>
      </c>
      <c r="C12" s="28">
        <v>4136101.3370715259</v>
      </c>
      <c r="D12" s="28">
        <v>3464</v>
      </c>
      <c r="E12" s="19"/>
      <c r="F12" s="55" t="s">
        <v>8</v>
      </c>
      <c r="G12" s="72">
        <v>4930</v>
      </c>
      <c r="H12" s="72">
        <v>3470294.6872887127</v>
      </c>
      <c r="I12" s="73">
        <v>3710</v>
      </c>
      <c r="K12" s="7" t="s">
        <v>8</v>
      </c>
      <c r="L12" s="106">
        <v>1.5618661257606581E-2</v>
      </c>
      <c r="M12" s="106">
        <v>0.19185882173683577</v>
      </c>
      <c r="N12" s="108">
        <v>-6.6307277628032346E-2</v>
      </c>
    </row>
    <row r="13" spans="1:18" ht="13.5" thickBot="1">
      <c r="A13" s="30" t="s">
        <v>9</v>
      </c>
      <c r="B13" s="28">
        <v>9118</v>
      </c>
      <c r="C13" s="28">
        <v>3881498.3596367268</v>
      </c>
      <c r="D13" s="28">
        <v>6896</v>
      </c>
      <c r="E13" s="19"/>
      <c r="F13" s="55" t="s">
        <v>9</v>
      </c>
      <c r="G13" s="72">
        <v>5615</v>
      </c>
      <c r="H13" s="72">
        <v>3025691.7224168289</v>
      </c>
      <c r="I13" s="73">
        <v>4219</v>
      </c>
      <c r="K13" s="7" t="s">
        <v>9</v>
      </c>
      <c r="L13" s="106">
        <v>0.62386464826357968</v>
      </c>
      <c r="M13" s="106">
        <v>0.28284660690293517</v>
      </c>
      <c r="N13" s="108">
        <v>0.63451054752310965</v>
      </c>
    </row>
    <row r="14" spans="1:18" ht="13.5" thickBot="1">
      <c r="A14" s="30" t="s">
        <v>10</v>
      </c>
      <c r="B14" s="28">
        <v>4103</v>
      </c>
      <c r="C14" s="28">
        <v>4926756.4122644281</v>
      </c>
      <c r="D14" s="28">
        <v>2333</v>
      </c>
      <c r="E14" s="19"/>
      <c r="F14" s="55" t="s">
        <v>10</v>
      </c>
      <c r="G14" s="72">
        <v>4077</v>
      </c>
      <c r="H14" s="72">
        <v>4960948.1592534501</v>
      </c>
      <c r="I14" s="73">
        <v>2207</v>
      </c>
      <c r="K14" s="7" t="s">
        <v>10</v>
      </c>
      <c r="L14" s="106">
        <v>6.3772381653175447E-3</v>
      </c>
      <c r="M14" s="106">
        <v>-6.892179859861125E-3</v>
      </c>
      <c r="N14" s="108">
        <v>5.7091073855912944E-2</v>
      </c>
    </row>
    <row r="15" spans="1:18" ht="13.5" thickBot="1">
      <c r="A15" s="30" t="s">
        <v>11</v>
      </c>
      <c r="B15" s="28">
        <v>13269</v>
      </c>
      <c r="C15" s="28">
        <v>11226758.526738588</v>
      </c>
      <c r="D15" s="28">
        <v>8858</v>
      </c>
      <c r="E15" s="19"/>
      <c r="F15" s="55" t="s">
        <v>11</v>
      </c>
      <c r="G15" s="72">
        <v>10825</v>
      </c>
      <c r="H15" s="72">
        <v>10107797.747076612</v>
      </c>
      <c r="I15" s="73">
        <v>7578</v>
      </c>
      <c r="K15" s="7" t="s">
        <v>11</v>
      </c>
      <c r="L15" s="106">
        <v>0.22577367205542731</v>
      </c>
      <c r="M15" s="106">
        <v>0.11070272750417898</v>
      </c>
      <c r="N15" s="108">
        <v>0.16891000263921874</v>
      </c>
    </row>
    <row r="16" spans="1:18" ht="13.5" thickBot="1">
      <c r="A16" s="31" t="s">
        <v>12</v>
      </c>
      <c r="B16" s="28">
        <v>31038</v>
      </c>
      <c r="C16" s="28">
        <v>27168358.454538815</v>
      </c>
      <c r="D16" s="28">
        <v>20287</v>
      </c>
      <c r="E16" s="19"/>
      <c r="F16" s="56" t="s">
        <v>12</v>
      </c>
      <c r="G16" s="102">
        <v>25035</v>
      </c>
      <c r="H16" s="102">
        <v>21309646.511580803</v>
      </c>
      <c r="I16" s="103">
        <v>16583</v>
      </c>
      <c r="K16" s="8" t="s">
        <v>12</v>
      </c>
      <c r="L16" s="109">
        <v>0.23978430197723188</v>
      </c>
      <c r="M16" s="109">
        <v>0.27493238518874885</v>
      </c>
      <c r="N16" s="110">
        <v>0.22336127359343916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40366</v>
      </c>
      <c r="C18" s="82">
        <v>42655265.57134448</v>
      </c>
      <c r="D18" s="82">
        <v>26661</v>
      </c>
      <c r="E18" s="19"/>
      <c r="F18" s="61" t="s">
        <v>13</v>
      </c>
      <c r="G18" s="62">
        <v>37341</v>
      </c>
      <c r="H18" s="62">
        <v>40174415.519243307</v>
      </c>
      <c r="I18" s="63">
        <v>25298</v>
      </c>
      <c r="K18" s="100" t="s">
        <v>13</v>
      </c>
      <c r="L18" s="101">
        <v>8.1010149701400636E-2</v>
      </c>
      <c r="M18" s="101">
        <v>6.1751988673310221E-2</v>
      </c>
      <c r="N18" s="113">
        <v>5.3877776899359686E-2</v>
      </c>
    </row>
    <row r="19" spans="1:18" ht="13.5" thickBot="1">
      <c r="A19" s="36" t="s">
        <v>14</v>
      </c>
      <c r="B19" s="119">
        <v>1819</v>
      </c>
      <c r="C19" s="119">
        <v>3513185.5101571651</v>
      </c>
      <c r="D19" s="119">
        <v>674</v>
      </c>
      <c r="E19" s="19"/>
      <c r="F19" s="64" t="s">
        <v>14</v>
      </c>
      <c r="G19" s="123">
        <v>2426</v>
      </c>
      <c r="H19" s="123">
        <v>2731937.3232306638</v>
      </c>
      <c r="I19" s="124">
        <v>1565</v>
      </c>
      <c r="K19" s="9" t="s">
        <v>14</v>
      </c>
      <c r="L19" s="127">
        <v>-0.25020610057708159</v>
      </c>
      <c r="M19" s="127">
        <v>0.28596856168084894</v>
      </c>
      <c r="N19" s="129">
        <v>-0.56932907348242812</v>
      </c>
    </row>
    <row r="20" spans="1:18" ht="13.5" thickBot="1">
      <c r="A20" s="37" t="s">
        <v>15</v>
      </c>
      <c r="B20" s="119">
        <v>3635</v>
      </c>
      <c r="C20" s="119">
        <v>3387400.96</v>
      </c>
      <c r="D20" s="119">
        <v>2942</v>
      </c>
      <c r="E20" s="19"/>
      <c r="F20" s="64" t="s">
        <v>15</v>
      </c>
      <c r="G20" s="123">
        <v>2745</v>
      </c>
      <c r="H20" s="123">
        <v>2413945.1399999997</v>
      </c>
      <c r="I20" s="124">
        <v>2086</v>
      </c>
      <c r="K20" s="10" t="s">
        <v>15</v>
      </c>
      <c r="L20" s="127">
        <v>0.32422586520947183</v>
      </c>
      <c r="M20" s="127">
        <v>0.40326343953284716</v>
      </c>
      <c r="N20" s="129">
        <v>0.4103547459252157</v>
      </c>
    </row>
    <row r="21" spans="1:18" ht="13.5" thickBot="1">
      <c r="A21" s="38" t="s">
        <v>16</v>
      </c>
      <c r="B21" s="119">
        <v>34912</v>
      </c>
      <c r="C21" s="119">
        <v>35754679.101187319</v>
      </c>
      <c r="D21" s="119">
        <v>23045</v>
      </c>
      <c r="E21" s="19"/>
      <c r="F21" s="65" t="s">
        <v>16</v>
      </c>
      <c r="G21" s="125">
        <v>32170</v>
      </c>
      <c r="H21" s="125">
        <v>35028533.056012645</v>
      </c>
      <c r="I21" s="126">
        <v>21647</v>
      </c>
      <c r="K21" s="11" t="s">
        <v>16</v>
      </c>
      <c r="L21" s="128">
        <v>8.5234690705626281E-2</v>
      </c>
      <c r="M21" s="128">
        <v>2.0730130034664063E-2</v>
      </c>
      <c r="N21" s="130">
        <v>6.4581697232872992E-2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13955</v>
      </c>
      <c r="C23" s="78">
        <v>17873082.687594503</v>
      </c>
      <c r="D23" s="78">
        <v>8319</v>
      </c>
      <c r="E23" s="19"/>
      <c r="F23" s="50" t="s">
        <v>17</v>
      </c>
      <c r="G23" s="48">
        <v>13481</v>
      </c>
      <c r="H23" s="48">
        <v>15718780.895313639</v>
      </c>
      <c r="I23" s="51">
        <v>8753</v>
      </c>
      <c r="K23" s="94" t="s">
        <v>17</v>
      </c>
      <c r="L23" s="92">
        <v>3.5160596394926191E-2</v>
      </c>
      <c r="M23" s="92">
        <v>0.13705272734752239</v>
      </c>
      <c r="N23" s="92">
        <v>-4.9583000114246545E-2</v>
      </c>
      <c r="O23" s="5"/>
      <c r="P23" s="5"/>
      <c r="Q23" s="5"/>
      <c r="R23" s="5"/>
    </row>
    <row r="24" spans="1:18" ht="13.5" thickBot="1">
      <c r="A24" s="84" t="s">
        <v>18</v>
      </c>
      <c r="B24" s="32">
        <v>13955</v>
      </c>
      <c r="C24" s="32">
        <v>17873082.687594503</v>
      </c>
      <c r="D24" s="32">
        <v>8319</v>
      </c>
      <c r="E24" s="19"/>
      <c r="F24" s="67" t="s">
        <v>18</v>
      </c>
      <c r="G24" s="57">
        <v>13481</v>
      </c>
      <c r="H24" s="57">
        <v>15718780.895313639</v>
      </c>
      <c r="I24" s="58">
        <v>8753</v>
      </c>
      <c r="K24" s="12" t="s">
        <v>18</v>
      </c>
      <c r="L24" s="97">
        <v>3.5160596394926191E-2</v>
      </c>
      <c r="M24" s="97">
        <v>0.13705272734752239</v>
      </c>
      <c r="N24" s="98">
        <v>-4.9583000114246545E-2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4565</v>
      </c>
      <c r="C26" s="78">
        <v>2620694.495195691</v>
      </c>
      <c r="D26" s="78">
        <v>3582</v>
      </c>
      <c r="E26" s="19"/>
      <c r="F26" s="47" t="s">
        <v>19</v>
      </c>
      <c r="G26" s="48">
        <v>4646</v>
      </c>
      <c r="H26" s="48">
        <v>2533217.1657856298</v>
      </c>
      <c r="I26" s="51">
        <v>3652</v>
      </c>
      <c r="K26" s="91" t="s">
        <v>19</v>
      </c>
      <c r="L26" s="92">
        <v>-1.7434352130865305E-2</v>
      </c>
      <c r="M26" s="92">
        <v>3.4532108258050531E-2</v>
      </c>
      <c r="N26" s="92">
        <v>-1.91675794085433E-2</v>
      </c>
      <c r="O26" s="5"/>
      <c r="P26" s="5"/>
      <c r="Q26" s="5"/>
      <c r="R26" s="5"/>
    </row>
    <row r="27" spans="1:18" ht="13.5" thickBot="1">
      <c r="A27" s="85" t="s">
        <v>20</v>
      </c>
      <c r="B27" s="32">
        <v>4565</v>
      </c>
      <c r="C27" s="32">
        <v>2620694.495195691</v>
      </c>
      <c r="D27" s="32">
        <v>3582</v>
      </c>
      <c r="E27" s="19"/>
      <c r="F27" s="68" t="s">
        <v>20</v>
      </c>
      <c r="G27" s="57">
        <v>4646</v>
      </c>
      <c r="H27" s="57">
        <v>2533217.1657856298</v>
      </c>
      <c r="I27" s="58">
        <v>3652</v>
      </c>
      <c r="K27" s="13" t="s">
        <v>20</v>
      </c>
      <c r="L27" s="97">
        <v>-1.7434352130865305E-2</v>
      </c>
      <c r="M27" s="97">
        <v>3.4532108258050531E-2</v>
      </c>
      <c r="N27" s="98">
        <v>-1.91675794085433E-2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40333</v>
      </c>
      <c r="C29" s="78">
        <v>23047064.041387536</v>
      </c>
      <c r="D29" s="78">
        <v>30687</v>
      </c>
      <c r="E29" s="19"/>
      <c r="F29" s="47" t="s">
        <v>21</v>
      </c>
      <c r="G29" s="48">
        <v>37620</v>
      </c>
      <c r="H29" s="48">
        <v>21483046.250127833</v>
      </c>
      <c r="I29" s="51">
        <v>28272</v>
      </c>
      <c r="K29" s="91" t="s">
        <v>21</v>
      </c>
      <c r="L29" s="92">
        <v>7.2115895800106244E-2</v>
      </c>
      <c r="M29" s="92">
        <v>7.2802421642154114E-2</v>
      </c>
      <c r="N29" s="92">
        <v>8.5420203735144362E-2</v>
      </c>
      <c r="O29" s="5"/>
      <c r="P29" s="5"/>
      <c r="Q29" s="5"/>
      <c r="R29" s="5"/>
    </row>
    <row r="30" spans="1:18" ht="13.5" thickBot="1">
      <c r="A30" s="86" t="s">
        <v>22</v>
      </c>
      <c r="B30" s="28">
        <v>17525</v>
      </c>
      <c r="C30" s="28">
        <v>11160742.723218545</v>
      </c>
      <c r="D30" s="28">
        <v>13060</v>
      </c>
      <c r="E30" s="19"/>
      <c r="F30" s="69" t="s">
        <v>22</v>
      </c>
      <c r="G30" s="53">
        <v>15420</v>
      </c>
      <c r="H30" s="53">
        <v>9820328.9537932854</v>
      </c>
      <c r="I30" s="54">
        <v>11519</v>
      </c>
      <c r="K30" s="14" t="s">
        <v>22</v>
      </c>
      <c r="L30" s="95">
        <v>0.13651102464332032</v>
      </c>
      <c r="M30" s="95">
        <v>0.13649377487578973</v>
      </c>
      <c r="N30" s="96">
        <v>0.13377897386925941</v>
      </c>
    </row>
    <row r="31" spans="1:18" ht="13.5" thickBot="1">
      <c r="A31" s="87" t="s">
        <v>23</v>
      </c>
      <c r="B31" s="28">
        <v>22808</v>
      </c>
      <c r="C31" s="28">
        <v>11886321.318168992</v>
      </c>
      <c r="D31" s="28">
        <v>17627</v>
      </c>
      <c r="E31" s="19"/>
      <c r="F31" s="69" t="s">
        <v>23</v>
      </c>
      <c r="G31" s="70">
        <v>22200</v>
      </c>
      <c r="H31" s="70">
        <v>11662717.296334548</v>
      </c>
      <c r="I31" s="71">
        <v>16753</v>
      </c>
      <c r="K31" s="15" t="s">
        <v>23</v>
      </c>
      <c r="L31" s="97">
        <v>2.738738738738733E-2</v>
      </c>
      <c r="M31" s="97">
        <v>1.9172549257000293E-2</v>
      </c>
      <c r="N31" s="98">
        <v>5.2169760639885432E-2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22771</v>
      </c>
      <c r="C33" s="78">
        <v>19882293.974749222</v>
      </c>
      <c r="D33" s="78">
        <v>14720</v>
      </c>
      <c r="E33" s="19"/>
      <c r="F33" s="50" t="s">
        <v>24</v>
      </c>
      <c r="G33" s="48">
        <v>17227</v>
      </c>
      <c r="H33" s="48">
        <v>14816904.270291802</v>
      </c>
      <c r="I33" s="51">
        <v>11015</v>
      </c>
      <c r="K33" s="94" t="s">
        <v>24</v>
      </c>
      <c r="L33" s="92">
        <v>0.32182039821210884</v>
      </c>
      <c r="M33" s="92">
        <v>0.34186558892829133</v>
      </c>
      <c r="N33" s="92">
        <v>0.33635950975941897</v>
      </c>
      <c r="O33" s="5"/>
      <c r="P33" s="5"/>
      <c r="Q33" s="5"/>
      <c r="R33" s="5"/>
    </row>
    <row r="34" spans="1:18" ht="13.5" thickBot="1">
      <c r="A34" s="84" t="s">
        <v>25</v>
      </c>
      <c r="B34" s="32">
        <v>22771</v>
      </c>
      <c r="C34" s="32">
        <v>19882293.974749222</v>
      </c>
      <c r="D34" s="32">
        <v>14720</v>
      </c>
      <c r="E34" s="19"/>
      <c r="F34" s="67" t="s">
        <v>25</v>
      </c>
      <c r="G34" s="57">
        <v>17227</v>
      </c>
      <c r="H34" s="57">
        <v>14816904.270291802</v>
      </c>
      <c r="I34" s="58">
        <v>11015</v>
      </c>
      <c r="K34" s="12" t="s">
        <v>25</v>
      </c>
      <c r="L34" s="97">
        <v>0.32182039821210884</v>
      </c>
      <c r="M34" s="97">
        <v>0.34186558892829133</v>
      </c>
      <c r="N34" s="98">
        <v>0.33635950975941897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37954</v>
      </c>
      <c r="C36" s="78">
        <v>38854249.170372009</v>
      </c>
      <c r="D36" s="78">
        <v>26755</v>
      </c>
      <c r="E36" s="19"/>
      <c r="F36" s="47" t="s">
        <v>26</v>
      </c>
      <c r="G36" s="48">
        <v>30296</v>
      </c>
      <c r="H36" s="48">
        <v>33243501.637980931</v>
      </c>
      <c r="I36" s="51">
        <v>20425</v>
      </c>
      <c r="K36" s="91" t="s">
        <v>26</v>
      </c>
      <c r="L36" s="92">
        <v>0.25277264325323467</v>
      </c>
      <c r="M36" s="92">
        <v>0.16877727242730534</v>
      </c>
      <c r="N36" s="107">
        <v>0.30991432068543445</v>
      </c>
    </row>
    <row r="37" spans="1:18" ht="13.5" thickBot="1">
      <c r="A37" s="36" t="s">
        <v>27</v>
      </c>
      <c r="B37" s="32">
        <v>3180</v>
      </c>
      <c r="C37" s="32">
        <v>3999467.8722339827</v>
      </c>
      <c r="D37" s="32">
        <v>1881</v>
      </c>
      <c r="E37" s="19"/>
      <c r="F37" s="69" t="s">
        <v>27</v>
      </c>
      <c r="G37" s="105">
        <v>2607</v>
      </c>
      <c r="H37" s="105">
        <v>3487601.1407272471</v>
      </c>
      <c r="I37" s="105">
        <v>1483</v>
      </c>
      <c r="K37" s="9" t="s">
        <v>27</v>
      </c>
      <c r="L37" s="95">
        <v>0.21979286536248566</v>
      </c>
      <c r="M37" s="95">
        <v>0.14676756625902443</v>
      </c>
      <c r="N37" s="96">
        <v>0.26837491571139571</v>
      </c>
    </row>
    <row r="38" spans="1:18" ht="13.5" thickBot="1">
      <c r="A38" s="37" t="s">
        <v>28</v>
      </c>
      <c r="B38" s="32">
        <v>3156</v>
      </c>
      <c r="C38" s="32">
        <v>4344333.9124660678</v>
      </c>
      <c r="D38" s="32">
        <v>1308</v>
      </c>
      <c r="E38" s="19"/>
      <c r="F38" s="64" t="s">
        <v>28</v>
      </c>
      <c r="G38" s="105">
        <v>2888</v>
      </c>
      <c r="H38" s="105">
        <v>4548069.7751249904</v>
      </c>
      <c r="I38" s="105">
        <v>1107</v>
      </c>
      <c r="K38" s="10" t="s">
        <v>28</v>
      </c>
      <c r="L38" s="106">
        <v>9.2797783933517897E-2</v>
      </c>
      <c r="M38" s="106">
        <v>-4.4796116315810819E-2</v>
      </c>
      <c r="N38" s="108">
        <v>0.18157181571815717</v>
      </c>
    </row>
    <row r="39" spans="1:18" ht="13.5" thickBot="1">
      <c r="A39" s="37" t="s">
        <v>29</v>
      </c>
      <c r="B39" s="32">
        <v>2707</v>
      </c>
      <c r="C39" s="32">
        <v>3454719.6351330183</v>
      </c>
      <c r="D39" s="32">
        <v>1755</v>
      </c>
      <c r="E39" s="19"/>
      <c r="F39" s="64" t="s">
        <v>29</v>
      </c>
      <c r="G39" s="105">
        <v>2322</v>
      </c>
      <c r="H39" s="105">
        <v>3180689.398344608</v>
      </c>
      <c r="I39" s="105">
        <v>1381</v>
      </c>
      <c r="K39" s="10" t="s">
        <v>29</v>
      </c>
      <c r="L39" s="106">
        <v>0.16580534022394477</v>
      </c>
      <c r="M39" s="106">
        <v>8.615435286797557E-2</v>
      </c>
      <c r="N39" s="108">
        <v>0.27081824764663298</v>
      </c>
    </row>
    <row r="40" spans="1:18" ht="13.5" thickBot="1">
      <c r="A40" s="37" t="s">
        <v>30</v>
      </c>
      <c r="B40" s="32">
        <v>20798</v>
      </c>
      <c r="C40" s="32">
        <v>19110015.428058855</v>
      </c>
      <c r="D40" s="32">
        <v>16036</v>
      </c>
      <c r="E40" s="19"/>
      <c r="F40" s="64" t="s">
        <v>30</v>
      </c>
      <c r="G40" s="105">
        <v>15597</v>
      </c>
      <c r="H40" s="105">
        <v>14921036.044324141</v>
      </c>
      <c r="I40" s="105">
        <v>11871</v>
      </c>
      <c r="K40" s="10" t="s">
        <v>30</v>
      </c>
      <c r="L40" s="106">
        <v>0.33346156312111308</v>
      </c>
      <c r="M40" s="106">
        <v>0.280743198481058</v>
      </c>
      <c r="N40" s="108">
        <v>0.35085502485047604</v>
      </c>
    </row>
    <row r="41" spans="1:18" ht="13.5" thickBot="1">
      <c r="A41" s="38" t="s">
        <v>31</v>
      </c>
      <c r="B41" s="32">
        <v>8113</v>
      </c>
      <c r="C41" s="32">
        <v>7945712.3224800806</v>
      </c>
      <c r="D41" s="32">
        <v>5775</v>
      </c>
      <c r="E41" s="19"/>
      <c r="F41" s="65" t="s">
        <v>31</v>
      </c>
      <c r="G41" s="105">
        <v>6882</v>
      </c>
      <c r="H41" s="105">
        <v>7106105.2794599477</v>
      </c>
      <c r="I41" s="105">
        <v>4583</v>
      </c>
      <c r="K41" s="11" t="s">
        <v>31</v>
      </c>
      <c r="L41" s="111">
        <v>0.17887242080790466</v>
      </c>
      <c r="M41" s="111">
        <v>0.11815291358643387</v>
      </c>
      <c r="N41" s="112">
        <v>0.26009164302858401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58997</v>
      </c>
      <c r="C43" s="78">
        <v>58153774.429140009</v>
      </c>
      <c r="D43" s="78">
        <v>41336</v>
      </c>
      <c r="E43" s="19"/>
      <c r="F43" s="47" t="s">
        <v>32</v>
      </c>
      <c r="G43" s="48">
        <v>54241</v>
      </c>
      <c r="H43" s="48">
        <v>52697738.044780537</v>
      </c>
      <c r="I43" s="51">
        <v>37583</v>
      </c>
      <c r="K43" s="91" t="s">
        <v>32</v>
      </c>
      <c r="L43" s="92">
        <v>8.7682749211850819E-2</v>
      </c>
      <c r="M43" s="92">
        <v>0.10353454601264178</v>
      </c>
      <c r="N43" s="92">
        <v>9.9858978793603503E-2</v>
      </c>
    </row>
    <row r="44" spans="1:18" ht="13.5" thickBot="1">
      <c r="A44" s="36" t="s">
        <v>33</v>
      </c>
      <c r="B44" s="119">
        <v>1819</v>
      </c>
      <c r="C44" s="119">
        <v>1244222.58</v>
      </c>
      <c r="D44" s="119">
        <v>1435</v>
      </c>
      <c r="E44" s="132"/>
      <c r="F44" s="133" t="s">
        <v>33</v>
      </c>
      <c r="G44" s="123">
        <v>1916</v>
      </c>
      <c r="H44" s="123">
        <v>1445487.0864911112</v>
      </c>
      <c r="I44" s="124">
        <v>1479</v>
      </c>
      <c r="J44" s="134"/>
      <c r="K44" s="135" t="s">
        <v>33</v>
      </c>
      <c r="L44" s="140">
        <v>-5.0626304801670186E-2</v>
      </c>
      <c r="M44" s="140">
        <v>-0.13923646110161825</v>
      </c>
      <c r="N44" s="141">
        <v>-2.9749830966869562E-2</v>
      </c>
    </row>
    <row r="45" spans="1:18" ht="13.5" thickBot="1">
      <c r="A45" s="37" t="s">
        <v>34</v>
      </c>
      <c r="B45" s="119">
        <v>10545</v>
      </c>
      <c r="C45" s="119">
        <v>13994744.640279301</v>
      </c>
      <c r="D45" s="119">
        <v>6977</v>
      </c>
      <c r="E45" s="132"/>
      <c r="F45" s="136" t="s">
        <v>34</v>
      </c>
      <c r="G45" s="123">
        <v>9296</v>
      </c>
      <c r="H45" s="123">
        <v>10782962.42826898</v>
      </c>
      <c r="I45" s="124">
        <v>6230</v>
      </c>
      <c r="J45" s="134"/>
      <c r="K45" s="137" t="s">
        <v>34</v>
      </c>
      <c r="L45" s="127">
        <v>0.13435886402753883</v>
      </c>
      <c r="M45" s="127">
        <v>0.2978571272390047</v>
      </c>
      <c r="N45" s="129">
        <v>0.11990369181380411</v>
      </c>
    </row>
    <row r="46" spans="1:18" ht="13.5" thickBot="1">
      <c r="A46" s="37" t="s">
        <v>35</v>
      </c>
      <c r="B46" s="119">
        <v>2809</v>
      </c>
      <c r="C46" s="119">
        <v>2465164.88628182</v>
      </c>
      <c r="D46" s="119">
        <v>1964</v>
      </c>
      <c r="E46" s="132"/>
      <c r="F46" s="136" t="s">
        <v>35</v>
      </c>
      <c r="G46" s="123">
        <v>3003</v>
      </c>
      <c r="H46" s="123">
        <v>1872779.776115017</v>
      </c>
      <c r="I46" s="124">
        <v>2416</v>
      </c>
      <c r="J46" s="134"/>
      <c r="K46" s="137" t="s">
        <v>35</v>
      </c>
      <c r="L46" s="127">
        <v>-6.4602064602064635E-2</v>
      </c>
      <c r="M46" s="127">
        <v>0.31631327811307042</v>
      </c>
      <c r="N46" s="129">
        <v>-0.1870860927152318</v>
      </c>
    </row>
    <row r="47" spans="1:18" ht="13.5" thickBot="1">
      <c r="A47" s="37" t="s">
        <v>36</v>
      </c>
      <c r="B47" s="119">
        <v>14014</v>
      </c>
      <c r="C47" s="119">
        <v>13906348.354102258</v>
      </c>
      <c r="D47" s="119">
        <v>10130</v>
      </c>
      <c r="E47" s="132"/>
      <c r="F47" s="136" t="s">
        <v>36</v>
      </c>
      <c r="G47" s="123">
        <v>13603</v>
      </c>
      <c r="H47" s="123">
        <v>13755012.640440075</v>
      </c>
      <c r="I47" s="124">
        <v>9704</v>
      </c>
      <c r="J47" s="134"/>
      <c r="K47" s="137" t="s">
        <v>36</v>
      </c>
      <c r="L47" s="127">
        <v>3.021392339925022E-2</v>
      </c>
      <c r="M47" s="127">
        <v>1.100222279820029E-2</v>
      </c>
      <c r="N47" s="129">
        <v>4.3899422918384223E-2</v>
      </c>
    </row>
    <row r="48" spans="1:18" ht="13.5" thickBot="1">
      <c r="A48" s="37" t="s">
        <v>37</v>
      </c>
      <c r="B48" s="119">
        <v>4659</v>
      </c>
      <c r="C48" s="119">
        <v>5063473.3375785947</v>
      </c>
      <c r="D48" s="119">
        <v>2495</v>
      </c>
      <c r="E48" s="132"/>
      <c r="F48" s="136" t="s">
        <v>37</v>
      </c>
      <c r="G48" s="123">
        <v>4823</v>
      </c>
      <c r="H48" s="123">
        <v>5362707.8905446697</v>
      </c>
      <c r="I48" s="124">
        <v>2464</v>
      </c>
      <c r="J48" s="134"/>
      <c r="K48" s="137" t="s">
        <v>37</v>
      </c>
      <c r="L48" s="127">
        <v>-3.4003732116939633E-2</v>
      </c>
      <c r="M48" s="127">
        <v>-5.5799152046613343E-2</v>
      </c>
      <c r="N48" s="129">
        <v>1.2581168831168776E-2</v>
      </c>
    </row>
    <row r="49" spans="1:20" ht="13.5" thickBot="1">
      <c r="A49" s="37" t="s">
        <v>38</v>
      </c>
      <c r="B49" s="119">
        <v>6629</v>
      </c>
      <c r="C49" s="119">
        <v>4515863.5272830082</v>
      </c>
      <c r="D49" s="119">
        <v>5431</v>
      </c>
      <c r="E49" s="132"/>
      <c r="F49" s="136" t="s">
        <v>38</v>
      </c>
      <c r="G49" s="123">
        <v>5482</v>
      </c>
      <c r="H49" s="123">
        <v>4360428.8323435504</v>
      </c>
      <c r="I49" s="124">
        <v>4269</v>
      </c>
      <c r="J49" s="134"/>
      <c r="K49" s="137" t="s">
        <v>38</v>
      </c>
      <c r="L49" s="127">
        <v>0.20923020795330172</v>
      </c>
      <c r="M49" s="127">
        <v>3.5646653326048661E-2</v>
      </c>
      <c r="N49" s="129">
        <v>0.27219489341766212</v>
      </c>
    </row>
    <row r="50" spans="1:20" ht="13.5" thickBot="1">
      <c r="A50" s="37" t="s">
        <v>39</v>
      </c>
      <c r="B50" s="119">
        <v>1505</v>
      </c>
      <c r="C50" s="119">
        <v>2078451.6106313698</v>
      </c>
      <c r="D50" s="119">
        <v>912</v>
      </c>
      <c r="E50" s="132"/>
      <c r="F50" s="136" t="s">
        <v>39</v>
      </c>
      <c r="G50" s="123">
        <v>1577</v>
      </c>
      <c r="H50" s="123">
        <v>2069051.1530681089</v>
      </c>
      <c r="I50" s="124">
        <v>994</v>
      </c>
      <c r="J50" s="134"/>
      <c r="K50" s="137" t="s">
        <v>39</v>
      </c>
      <c r="L50" s="127">
        <v>-4.5656309448319554E-2</v>
      </c>
      <c r="M50" s="127">
        <v>4.5433664360212678E-3</v>
      </c>
      <c r="N50" s="129">
        <v>-8.2494969818913466E-2</v>
      </c>
    </row>
    <row r="51" spans="1:20" ht="13.5" thickBot="1">
      <c r="A51" s="37" t="s">
        <v>40</v>
      </c>
      <c r="B51" s="119">
        <v>14011</v>
      </c>
      <c r="C51" s="119">
        <v>12254452.232983667</v>
      </c>
      <c r="D51" s="119">
        <v>9674</v>
      </c>
      <c r="E51" s="132"/>
      <c r="F51" s="136" t="s">
        <v>40</v>
      </c>
      <c r="G51" s="123">
        <v>11791</v>
      </c>
      <c r="H51" s="123">
        <v>10995547.477427302</v>
      </c>
      <c r="I51" s="124">
        <v>8020</v>
      </c>
      <c r="J51" s="134"/>
      <c r="K51" s="137" t="s">
        <v>40</v>
      </c>
      <c r="L51" s="127">
        <v>0.18827919599694676</v>
      </c>
      <c r="M51" s="127">
        <v>0.11449223043607093</v>
      </c>
      <c r="N51" s="129">
        <v>0.20623441396508735</v>
      </c>
    </row>
    <row r="52" spans="1:20" ht="13.5" thickBot="1">
      <c r="A52" s="38" t="s">
        <v>41</v>
      </c>
      <c r="B52" s="119">
        <v>3006</v>
      </c>
      <c r="C52" s="119">
        <v>2631053.2599999998</v>
      </c>
      <c r="D52" s="119">
        <v>2318</v>
      </c>
      <c r="E52" s="132"/>
      <c r="F52" s="138" t="s">
        <v>41</v>
      </c>
      <c r="G52" s="125">
        <v>2750</v>
      </c>
      <c r="H52" s="125">
        <v>2053760.7600817201</v>
      </c>
      <c r="I52" s="126">
        <v>2007</v>
      </c>
      <c r="J52" s="134"/>
      <c r="K52" s="139" t="s">
        <v>41</v>
      </c>
      <c r="L52" s="128">
        <v>9.3090909090909113E-2</v>
      </c>
      <c r="M52" s="128">
        <v>0.28109043231272413</v>
      </c>
      <c r="N52" s="130">
        <v>0.15495764823119074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183219</v>
      </c>
      <c r="C54" s="78">
        <v>226755809.34392115</v>
      </c>
      <c r="D54" s="78">
        <v>112034</v>
      </c>
      <c r="E54" s="19"/>
      <c r="F54" s="47" t="s">
        <v>42</v>
      </c>
      <c r="G54" s="48">
        <v>151958</v>
      </c>
      <c r="H54" s="48">
        <v>188350032.20782474</v>
      </c>
      <c r="I54" s="51">
        <v>94682</v>
      </c>
      <c r="K54" s="91" t="s">
        <v>42</v>
      </c>
      <c r="L54" s="92">
        <v>0.20572131773253144</v>
      </c>
      <c r="M54" s="92">
        <v>0.20390640068338084</v>
      </c>
      <c r="N54" s="92">
        <v>0.18326609070361832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148091</v>
      </c>
      <c r="C55" s="28">
        <v>186473698.74497163</v>
      </c>
      <c r="D55" s="28">
        <v>90991</v>
      </c>
      <c r="E55" s="19"/>
      <c r="F55" s="69" t="s">
        <v>43</v>
      </c>
      <c r="G55" s="53">
        <v>119366</v>
      </c>
      <c r="H55" s="53">
        <v>151905534.82190058</v>
      </c>
      <c r="I55" s="54">
        <v>74800</v>
      </c>
      <c r="K55" s="9" t="s">
        <v>43</v>
      </c>
      <c r="L55" s="95">
        <v>0.24064641522711661</v>
      </c>
      <c r="M55" s="95">
        <v>0.22756355759913549</v>
      </c>
      <c r="N55" s="96">
        <v>0.21645721925133699</v>
      </c>
      <c r="R55" s="5"/>
      <c r="S55" s="5"/>
      <c r="T55" s="5"/>
    </row>
    <row r="56" spans="1:20" ht="13.5" thickBot="1">
      <c r="A56" s="37" t="s">
        <v>44</v>
      </c>
      <c r="B56" s="28">
        <v>9819</v>
      </c>
      <c r="C56" s="28">
        <v>10852069.348299416</v>
      </c>
      <c r="D56" s="28">
        <v>6653</v>
      </c>
      <c r="E56" s="19"/>
      <c r="F56" s="64" t="s">
        <v>44</v>
      </c>
      <c r="G56" s="72">
        <v>9540</v>
      </c>
      <c r="H56" s="72">
        <v>10234735.172584578</v>
      </c>
      <c r="I56" s="73">
        <v>6576</v>
      </c>
      <c r="K56" s="10" t="s">
        <v>44</v>
      </c>
      <c r="L56" s="95">
        <v>2.9245283018867863E-2</v>
      </c>
      <c r="M56" s="95">
        <v>6.031755246276127E-2</v>
      </c>
      <c r="N56" s="96">
        <v>1.1709245742092422E-2</v>
      </c>
      <c r="R56" s="5"/>
      <c r="S56" s="5"/>
      <c r="T56" s="5"/>
    </row>
    <row r="57" spans="1:20" ht="13.5" thickBot="1">
      <c r="A57" s="37" t="s">
        <v>45</v>
      </c>
      <c r="B57" s="28">
        <v>6179</v>
      </c>
      <c r="C57" s="28">
        <v>7461558.4192179423</v>
      </c>
      <c r="D57" s="28">
        <v>2660</v>
      </c>
      <c r="E57" s="19"/>
      <c r="F57" s="64" t="s">
        <v>45</v>
      </c>
      <c r="G57" s="72">
        <v>6277</v>
      </c>
      <c r="H57" s="72">
        <v>7245916.9165348615</v>
      </c>
      <c r="I57" s="73">
        <v>2953</v>
      </c>
      <c r="K57" s="10" t="s">
        <v>45</v>
      </c>
      <c r="L57" s="95">
        <v>-1.5612553767723414E-2</v>
      </c>
      <c r="M57" s="95">
        <v>2.9760416130496292E-2</v>
      </c>
      <c r="N57" s="96">
        <v>-9.9221131053166323E-2</v>
      </c>
      <c r="R57" s="5"/>
      <c r="S57" s="5"/>
      <c r="T57" s="5"/>
    </row>
    <row r="58" spans="1:20" ht="13.5" thickBot="1">
      <c r="A58" s="38" t="s">
        <v>46</v>
      </c>
      <c r="B58" s="28">
        <v>19130</v>
      </c>
      <c r="C58" s="28">
        <v>21968482.831432171</v>
      </c>
      <c r="D58" s="28">
        <v>11730</v>
      </c>
      <c r="E58" s="19"/>
      <c r="F58" s="65" t="s">
        <v>46</v>
      </c>
      <c r="G58" s="70">
        <v>16775</v>
      </c>
      <c r="H58" s="70">
        <v>18963845.296804719</v>
      </c>
      <c r="I58" s="71">
        <v>10353</v>
      </c>
      <c r="K58" s="11" t="s">
        <v>46</v>
      </c>
      <c r="L58" s="97">
        <v>0.14038748137108792</v>
      </c>
      <c r="M58" s="97">
        <v>0.15844031036963346</v>
      </c>
      <c r="N58" s="98">
        <v>0.13300492610837433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84179</v>
      </c>
      <c r="C60" s="78">
        <v>64876356.395490497</v>
      </c>
      <c r="D60" s="78">
        <v>61421</v>
      </c>
      <c r="E60" s="19"/>
      <c r="F60" s="47" t="s">
        <v>47</v>
      </c>
      <c r="G60" s="48">
        <v>80440</v>
      </c>
      <c r="H60" s="48">
        <v>58817651.278785966</v>
      </c>
      <c r="I60" s="51">
        <v>58701</v>
      </c>
      <c r="K60" s="91" t="s">
        <v>47</v>
      </c>
      <c r="L60" s="92">
        <v>4.6481849825957156E-2</v>
      </c>
      <c r="M60" s="92">
        <v>0.10300828042227095</v>
      </c>
      <c r="N60" s="92">
        <v>4.6336518969012364E-2</v>
      </c>
      <c r="O60" s="5"/>
      <c r="P60" s="5"/>
      <c r="Q60" s="5"/>
      <c r="R60" s="5"/>
    </row>
    <row r="61" spans="1:20" ht="13.5" thickBot="1">
      <c r="A61" s="36" t="s">
        <v>48</v>
      </c>
      <c r="B61" s="28">
        <v>13365</v>
      </c>
      <c r="C61" s="28">
        <v>9372963.9281554166</v>
      </c>
      <c r="D61" s="28">
        <v>9379</v>
      </c>
      <c r="E61" s="19"/>
      <c r="F61" s="69" t="s">
        <v>48</v>
      </c>
      <c r="G61" s="53">
        <v>12036</v>
      </c>
      <c r="H61" s="53">
        <v>8258550.0671745613</v>
      </c>
      <c r="I61" s="54">
        <v>8649</v>
      </c>
      <c r="K61" s="9" t="s">
        <v>48</v>
      </c>
      <c r="L61" s="95">
        <v>0.11041874376869387</v>
      </c>
      <c r="M61" s="95">
        <v>0.13494061934798229</v>
      </c>
      <c r="N61" s="96">
        <v>8.4402821135391326E-2</v>
      </c>
    </row>
    <row r="62" spans="1:20" ht="13.5" thickBot="1">
      <c r="A62" s="37" t="s">
        <v>49</v>
      </c>
      <c r="B62" s="28">
        <v>10357</v>
      </c>
      <c r="C62" s="28">
        <v>14253985.236188082</v>
      </c>
      <c r="D62" s="28">
        <v>4136</v>
      </c>
      <c r="E62" s="19"/>
      <c r="F62" s="64" t="s">
        <v>49</v>
      </c>
      <c r="G62" s="72">
        <v>11290</v>
      </c>
      <c r="H62" s="72">
        <v>12694133.886801392</v>
      </c>
      <c r="I62" s="73">
        <v>4816</v>
      </c>
      <c r="K62" s="10" t="s">
        <v>49</v>
      </c>
      <c r="L62" s="95">
        <v>-8.26395039858282E-2</v>
      </c>
      <c r="M62" s="95">
        <v>0.1228796988669334</v>
      </c>
      <c r="N62" s="96">
        <v>-0.14119601328903653</v>
      </c>
    </row>
    <row r="63" spans="1:20" ht="13.5" thickBot="1">
      <c r="A63" s="38" t="s">
        <v>50</v>
      </c>
      <c r="B63" s="28">
        <v>60457</v>
      </c>
      <c r="C63" s="28">
        <v>41249407.231146999</v>
      </c>
      <c r="D63" s="28">
        <v>47906</v>
      </c>
      <c r="E63" s="19"/>
      <c r="F63" s="65" t="s">
        <v>50</v>
      </c>
      <c r="G63" s="70">
        <v>57114</v>
      </c>
      <c r="H63" s="70">
        <v>37864967.324810013</v>
      </c>
      <c r="I63" s="71">
        <v>45236</v>
      </c>
      <c r="K63" s="11" t="s">
        <v>50</v>
      </c>
      <c r="L63" s="97">
        <v>5.8532058689638289E-2</v>
      </c>
      <c r="M63" s="97">
        <v>8.9381825614818888E-2</v>
      </c>
      <c r="N63" s="98">
        <v>5.9023786364842179E-2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4531</v>
      </c>
      <c r="C65" s="78">
        <v>4865468.9396506259</v>
      </c>
      <c r="D65" s="78">
        <v>2492</v>
      </c>
      <c r="E65" s="19"/>
      <c r="F65" s="47" t="s">
        <v>51</v>
      </c>
      <c r="G65" s="48">
        <v>4016</v>
      </c>
      <c r="H65" s="48">
        <v>3632274.4514040956</v>
      </c>
      <c r="I65" s="51">
        <v>2618</v>
      </c>
      <c r="K65" s="91" t="s">
        <v>51</v>
      </c>
      <c r="L65" s="92">
        <v>0.12823705179282863</v>
      </c>
      <c r="M65" s="92">
        <v>0.33951027235010423</v>
      </c>
      <c r="N65" s="92">
        <v>-4.8128342245989275E-2</v>
      </c>
      <c r="O65" s="5"/>
      <c r="P65" s="5"/>
      <c r="Q65" s="5"/>
      <c r="R65" s="5"/>
    </row>
    <row r="66" spans="1:18" ht="13.5" thickBot="1">
      <c r="A66" s="36" t="s">
        <v>52</v>
      </c>
      <c r="B66" s="28">
        <v>2435</v>
      </c>
      <c r="C66" s="28">
        <v>2745408.3981757741</v>
      </c>
      <c r="D66" s="28">
        <v>1072</v>
      </c>
      <c r="E66" s="19"/>
      <c r="F66" s="69" t="s">
        <v>52</v>
      </c>
      <c r="G66" s="53">
        <v>1842</v>
      </c>
      <c r="H66" s="53">
        <v>1832326.8049226035</v>
      </c>
      <c r="I66" s="54">
        <v>981</v>
      </c>
      <c r="K66" s="9" t="s">
        <v>52</v>
      </c>
      <c r="L66" s="95">
        <v>0.32193268186753521</v>
      </c>
      <c r="M66" s="95">
        <v>0.49831808976441772</v>
      </c>
      <c r="N66" s="96">
        <v>9.2762487257900039E-2</v>
      </c>
    </row>
    <row r="67" spans="1:18" ht="13.5" thickBot="1">
      <c r="A67" s="38" t="s">
        <v>53</v>
      </c>
      <c r="B67" s="28">
        <v>2096</v>
      </c>
      <c r="C67" s="28">
        <v>2120060.5414748518</v>
      </c>
      <c r="D67" s="28">
        <v>1420</v>
      </c>
      <c r="E67" s="19"/>
      <c r="F67" s="65" t="s">
        <v>53</v>
      </c>
      <c r="G67" s="70">
        <v>2174</v>
      </c>
      <c r="H67" s="70">
        <v>1799947.6464814921</v>
      </c>
      <c r="I67" s="71">
        <v>1637</v>
      </c>
      <c r="K67" s="11" t="s">
        <v>53</v>
      </c>
      <c r="L67" s="97">
        <v>-3.5878564857405704E-2</v>
      </c>
      <c r="M67" s="97">
        <v>0.17784566991107265</v>
      </c>
      <c r="N67" s="98">
        <v>-0.13255956017104464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35198</v>
      </c>
      <c r="C69" s="78">
        <v>31660309.649376165</v>
      </c>
      <c r="D69" s="78">
        <v>24256</v>
      </c>
      <c r="E69" s="19"/>
      <c r="F69" s="47" t="s">
        <v>54</v>
      </c>
      <c r="G69" s="48">
        <v>31298</v>
      </c>
      <c r="H69" s="48">
        <v>27752196.075766649</v>
      </c>
      <c r="I69" s="51">
        <v>21098</v>
      </c>
      <c r="K69" s="91" t="s">
        <v>54</v>
      </c>
      <c r="L69" s="92">
        <v>0.12460860118857431</v>
      </c>
      <c r="M69" s="92">
        <v>0.14082177723665268</v>
      </c>
      <c r="N69" s="92">
        <v>0.14968243435396711</v>
      </c>
      <c r="O69" s="5"/>
      <c r="P69" s="5"/>
      <c r="Q69" s="5"/>
      <c r="R69" s="5"/>
    </row>
    <row r="70" spans="1:18" ht="13.5" thickBot="1">
      <c r="A70" s="36" t="s">
        <v>55</v>
      </c>
      <c r="B70" s="28">
        <v>13116</v>
      </c>
      <c r="C70" s="28">
        <v>8002562.0400263071</v>
      </c>
      <c r="D70" s="28">
        <v>10358</v>
      </c>
      <c r="E70" s="19"/>
      <c r="F70" s="69" t="s">
        <v>55</v>
      </c>
      <c r="G70" s="53">
        <v>12348</v>
      </c>
      <c r="H70" s="53">
        <v>8882469.0164635293</v>
      </c>
      <c r="I70" s="54">
        <v>8882</v>
      </c>
      <c r="K70" s="9" t="s">
        <v>55</v>
      </c>
      <c r="L70" s="95">
        <v>6.2196307094266379E-2</v>
      </c>
      <c r="M70" s="95">
        <v>-9.9061080292689674E-2</v>
      </c>
      <c r="N70" s="96">
        <v>0.16617878856113477</v>
      </c>
    </row>
    <row r="71" spans="1:18" ht="13.5" thickBot="1">
      <c r="A71" s="37" t="s">
        <v>56</v>
      </c>
      <c r="B71" s="28">
        <v>1995</v>
      </c>
      <c r="C71" s="28">
        <v>1921721.2493749419</v>
      </c>
      <c r="D71" s="28">
        <v>1212</v>
      </c>
      <c r="E71" s="19"/>
      <c r="F71" s="64" t="s">
        <v>56</v>
      </c>
      <c r="G71" s="72">
        <v>1629</v>
      </c>
      <c r="H71" s="72">
        <v>1476739.1512257708</v>
      </c>
      <c r="I71" s="73">
        <v>1035</v>
      </c>
      <c r="K71" s="10" t="s">
        <v>56</v>
      </c>
      <c r="L71" s="95">
        <v>0.22467771639042367</v>
      </c>
      <c r="M71" s="95">
        <v>0.30132748751180105</v>
      </c>
      <c r="N71" s="96">
        <v>0.17101449275362324</v>
      </c>
    </row>
    <row r="72" spans="1:18" ht="13.5" thickBot="1">
      <c r="A72" s="37" t="s">
        <v>57</v>
      </c>
      <c r="B72" s="28">
        <v>2074</v>
      </c>
      <c r="C72" s="28">
        <v>2678883.5494279442</v>
      </c>
      <c r="D72" s="28">
        <v>1269</v>
      </c>
      <c r="E72" s="19"/>
      <c r="F72" s="64" t="s">
        <v>57</v>
      </c>
      <c r="G72" s="72">
        <v>1678</v>
      </c>
      <c r="H72" s="72">
        <v>1949967.1258396441</v>
      </c>
      <c r="I72" s="73">
        <v>1041</v>
      </c>
      <c r="K72" s="10" t="s">
        <v>57</v>
      </c>
      <c r="L72" s="95">
        <v>0.23599523241954712</v>
      </c>
      <c r="M72" s="95">
        <v>0.37380959603328345</v>
      </c>
      <c r="N72" s="96">
        <v>0.21902017291066289</v>
      </c>
    </row>
    <row r="73" spans="1:18" ht="13.5" thickBot="1">
      <c r="A73" s="38" t="s">
        <v>58</v>
      </c>
      <c r="B73" s="28">
        <v>18013</v>
      </c>
      <c r="C73" s="28">
        <v>19057142.810546972</v>
      </c>
      <c r="D73" s="28">
        <v>11417</v>
      </c>
      <c r="E73" s="19"/>
      <c r="F73" s="65" t="s">
        <v>58</v>
      </c>
      <c r="G73" s="70">
        <v>15643</v>
      </c>
      <c r="H73" s="70">
        <v>15443020.782237705</v>
      </c>
      <c r="I73" s="71">
        <v>10140</v>
      </c>
      <c r="K73" s="11" t="s">
        <v>58</v>
      </c>
      <c r="L73" s="97">
        <v>0.15150546570350953</v>
      </c>
      <c r="M73" s="97">
        <v>0.23402947384919459</v>
      </c>
      <c r="N73" s="98">
        <v>0.12593688362919142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132881</v>
      </c>
      <c r="C75" s="78">
        <v>139726603.10943869</v>
      </c>
      <c r="D75" s="78">
        <v>83627</v>
      </c>
      <c r="E75" s="19"/>
      <c r="F75" s="47" t="s">
        <v>59</v>
      </c>
      <c r="G75" s="48">
        <v>117518</v>
      </c>
      <c r="H75" s="48">
        <v>126842319.65372516</v>
      </c>
      <c r="I75" s="51">
        <v>74396</v>
      </c>
      <c r="K75" s="91" t="s">
        <v>59</v>
      </c>
      <c r="L75" s="92">
        <v>0.13072890961384642</v>
      </c>
      <c r="M75" s="92">
        <v>0.10157716676017237</v>
      </c>
      <c r="N75" s="92">
        <v>0.12407925157266519</v>
      </c>
      <c r="O75" s="5"/>
      <c r="P75" s="5"/>
      <c r="Q75" s="5"/>
      <c r="R75" s="5"/>
    </row>
    <row r="76" spans="1:18" ht="13.5" thickBot="1">
      <c r="A76" s="85" t="s">
        <v>60</v>
      </c>
      <c r="B76" s="32">
        <v>132881</v>
      </c>
      <c r="C76" s="32">
        <v>139726603.10943869</v>
      </c>
      <c r="D76" s="32">
        <v>83627</v>
      </c>
      <c r="E76" s="19"/>
      <c r="F76" s="68" t="s">
        <v>60</v>
      </c>
      <c r="G76" s="57">
        <v>117518</v>
      </c>
      <c r="H76" s="57">
        <v>126842319.65372516</v>
      </c>
      <c r="I76" s="58">
        <v>74396</v>
      </c>
      <c r="K76" s="13" t="s">
        <v>60</v>
      </c>
      <c r="L76" s="97">
        <v>0.13072890961384642</v>
      </c>
      <c r="M76" s="97">
        <v>0.10157716676017237</v>
      </c>
      <c r="N76" s="98">
        <v>0.12407925157266519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48333</v>
      </c>
      <c r="C78" s="78">
        <v>39297653.220841885</v>
      </c>
      <c r="D78" s="78">
        <v>26969</v>
      </c>
      <c r="E78" s="19"/>
      <c r="F78" s="47" t="s">
        <v>61</v>
      </c>
      <c r="G78" s="48">
        <v>40357</v>
      </c>
      <c r="H78" s="48">
        <v>34142236.306864873</v>
      </c>
      <c r="I78" s="51">
        <v>20784</v>
      </c>
      <c r="K78" s="91" t="s">
        <v>61</v>
      </c>
      <c r="L78" s="92">
        <v>0.19763609782689495</v>
      </c>
      <c r="M78" s="92">
        <v>0.15099822014120456</v>
      </c>
      <c r="N78" s="92">
        <v>0.29758468052347964</v>
      </c>
      <c r="O78" s="5"/>
      <c r="P78" s="5"/>
      <c r="Q78" s="5"/>
      <c r="R78" s="5"/>
    </row>
    <row r="79" spans="1:18" ht="13.5" thickBot="1">
      <c r="A79" s="85" t="s">
        <v>62</v>
      </c>
      <c r="B79" s="32">
        <v>48333</v>
      </c>
      <c r="C79" s="32">
        <v>39297653.220841885</v>
      </c>
      <c r="D79" s="32">
        <v>26969</v>
      </c>
      <c r="E79" s="19"/>
      <c r="F79" s="68" t="s">
        <v>62</v>
      </c>
      <c r="G79" s="57">
        <v>40357</v>
      </c>
      <c r="H79" s="57">
        <v>34142236.306864873</v>
      </c>
      <c r="I79" s="58">
        <v>20784</v>
      </c>
      <c r="K79" s="13" t="s">
        <v>62</v>
      </c>
      <c r="L79" s="97">
        <v>0.19763609782689495</v>
      </c>
      <c r="M79" s="97">
        <v>0.15099822014120456</v>
      </c>
      <c r="N79" s="98">
        <v>0.29758468052347964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28039</v>
      </c>
      <c r="C81" s="78">
        <v>31628449.72637479</v>
      </c>
      <c r="D81" s="78">
        <v>19198</v>
      </c>
      <c r="E81" s="19"/>
      <c r="F81" s="47" t="s">
        <v>63</v>
      </c>
      <c r="G81" s="48">
        <v>23470</v>
      </c>
      <c r="H81" s="48">
        <v>26155339.094074644</v>
      </c>
      <c r="I81" s="51">
        <v>16675</v>
      </c>
      <c r="K81" s="91" t="s">
        <v>63</v>
      </c>
      <c r="L81" s="92">
        <v>0.19467405198125265</v>
      </c>
      <c r="M81" s="92">
        <v>0.20925404991365792</v>
      </c>
      <c r="N81" s="92">
        <v>0.15130434782608693</v>
      </c>
      <c r="O81" s="5"/>
      <c r="P81" s="5"/>
      <c r="Q81" s="5"/>
      <c r="R81" s="5"/>
    </row>
    <row r="82" spans="1:18" ht="13.5" thickBot="1">
      <c r="A82" s="85" t="s">
        <v>64</v>
      </c>
      <c r="B82" s="32">
        <v>28039</v>
      </c>
      <c r="C82" s="32">
        <v>31628449.72637479</v>
      </c>
      <c r="D82" s="32">
        <v>19198</v>
      </c>
      <c r="E82" s="19"/>
      <c r="F82" s="68" t="s">
        <v>64</v>
      </c>
      <c r="G82" s="57">
        <v>23470</v>
      </c>
      <c r="H82" s="57">
        <v>26155339.094074644</v>
      </c>
      <c r="I82" s="58">
        <v>16675</v>
      </c>
      <c r="K82" s="13" t="s">
        <v>64</v>
      </c>
      <c r="L82" s="97">
        <v>0.19467405198125265</v>
      </c>
      <c r="M82" s="97">
        <v>0.20925404991365792</v>
      </c>
      <c r="N82" s="98">
        <v>0.15130434782608693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41932</v>
      </c>
      <c r="C84" s="78">
        <v>43540965.015428603</v>
      </c>
      <c r="D84" s="78">
        <v>31144</v>
      </c>
      <c r="E84" s="19"/>
      <c r="F84" s="47" t="s">
        <v>65</v>
      </c>
      <c r="G84" s="48">
        <v>40534</v>
      </c>
      <c r="H84" s="48">
        <v>42731973.912292808</v>
      </c>
      <c r="I84" s="51">
        <v>30127</v>
      </c>
      <c r="K84" s="91" t="s">
        <v>65</v>
      </c>
      <c r="L84" s="92">
        <v>3.4489564316376287E-2</v>
      </c>
      <c r="M84" s="92">
        <v>1.8931751311002998E-2</v>
      </c>
      <c r="N84" s="92">
        <v>3.3757094964649736E-2</v>
      </c>
      <c r="O84" s="5"/>
      <c r="P84" s="5"/>
      <c r="Q84" s="5"/>
      <c r="R84" s="5"/>
    </row>
    <row r="85" spans="1:18" ht="13.5" thickBot="1">
      <c r="A85" s="36" t="s">
        <v>66</v>
      </c>
      <c r="B85" s="28">
        <v>9687</v>
      </c>
      <c r="C85" s="28">
        <v>11626328.207374323</v>
      </c>
      <c r="D85" s="28">
        <v>6376</v>
      </c>
      <c r="E85" s="19"/>
      <c r="F85" s="69" t="s">
        <v>66</v>
      </c>
      <c r="G85" s="53">
        <v>9786</v>
      </c>
      <c r="H85" s="53">
        <v>12441227.221742183</v>
      </c>
      <c r="I85" s="54">
        <v>6477</v>
      </c>
      <c r="K85" s="9" t="s">
        <v>66</v>
      </c>
      <c r="L85" s="95">
        <v>-1.0116492949110989E-2</v>
      </c>
      <c r="M85" s="95">
        <v>-6.5499889990253468E-2</v>
      </c>
      <c r="N85" s="96">
        <v>-1.5593639030415329E-2</v>
      </c>
    </row>
    <row r="86" spans="1:18" ht="13.5" thickBot="1">
      <c r="A86" s="37" t="s">
        <v>67</v>
      </c>
      <c r="B86" s="28">
        <v>7368</v>
      </c>
      <c r="C86" s="28">
        <v>8244046.9989340436</v>
      </c>
      <c r="D86" s="28">
        <v>5576</v>
      </c>
      <c r="E86" s="19"/>
      <c r="F86" s="64" t="s">
        <v>67</v>
      </c>
      <c r="G86" s="72">
        <v>7594</v>
      </c>
      <c r="H86" s="72">
        <v>7153528.7844943935</v>
      </c>
      <c r="I86" s="73">
        <v>6040</v>
      </c>
      <c r="K86" s="10" t="s">
        <v>67</v>
      </c>
      <c r="L86" s="95">
        <v>-2.9760337108243329E-2</v>
      </c>
      <c r="M86" s="95">
        <v>0.15244479295356994</v>
      </c>
      <c r="N86" s="96">
        <v>-7.6821192052980103E-2</v>
      </c>
    </row>
    <row r="87" spans="1:18" ht="13.5" thickBot="1">
      <c r="A87" s="38" t="s">
        <v>68</v>
      </c>
      <c r="B87" s="28">
        <v>24877</v>
      </c>
      <c r="C87" s="28">
        <v>23670589.809120238</v>
      </c>
      <c r="D87" s="28">
        <v>19192</v>
      </c>
      <c r="E87" s="19"/>
      <c r="F87" s="65" t="s">
        <v>68</v>
      </c>
      <c r="G87" s="70">
        <v>23154</v>
      </c>
      <c r="H87" s="70">
        <v>23137217.906056233</v>
      </c>
      <c r="I87" s="71">
        <v>17610</v>
      </c>
      <c r="K87" s="11" t="s">
        <v>68</v>
      </c>
      <c r="L87" s="97">
        <v>7.4414787941608385E-2</v>
      </c>
      <c r="M87" s="97">
        <v>2.3052551314926895E-2</v>
      </c>
      <c r="N87" s="98">
        <v>8.9835320840431665E-2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6179</v>
      </c>
      <c r="C89" s="78">
        <v>6189020.2806911077</v>
      </c>
      <c r="D89" s="78">
        <v>4344</v>
      </c>
      <c r="E89" s="19"/>
      <c r="F89" s="50" t="s">
        <v>69</v>
      </c>
      <c r="G89" s="48">
        <v>6589</v>
      </c>
      <c r="H89" s="48">
        <v>6598787.1408897452</v>
      </c>
      <c r="I89" s="51">
        <v>4674</v>
      </c>
      <c r="K89" s="94" t="s">
        <v>69</v>
      </c>
      <c r="L89" s="92">
        <v>-6.2224920321748423E-2</v>
      </c>
      <c r="M89" s="92">
        <v>-6.2097299314217147E-2</v>
      </c>
      <c r="N89" s="92">
        <v>-7.0603337612323513E-2</v>
      </c>
      <c r="O89" s="5"/>
      <c r="P89" s="5"/>
      <c r="Q89" s="5"/>
      <c r="R89" s="5"/>
    </row>
    <row r="90" spans="1:18" ht="13.5" thickBot="1">
      <c r="A90" s="84" t="s">
        <v>70</v>
      </c>
      <c r="B90" s="32">
        <v>6179</v>
      </c>
      <c r="C90" s="32">
        <v>6189020.2806911077</v>
      </c>
      <c r="D90" s="32">
        <v>4344</v>
      </c>
      <c r="E90" s="19"/>
      <c r="F90" s="67" t="s">
        <v>70</v>
      </c>
      <c r="G90" s="57">
        <v>6589</v>
      </c>
      <c r="H90" s="57">
        <v>6598787.1408897452</v>
      </c>
      <c r="I90" s="58">
        <v>4674</v>
      </c>
      <c r="K90" s="12" t="s">
        <v>70</v>
      </c>
      <c r="L90" s="97">
        <v>-6.2224920321748423E-2</v>
      </c>
      <c r="M90" s="97">
        <v>-6.2097299314217147E-2</v>
      </c>
      <c r="N90" s="98">
        <v>-7.0603337612323513E-2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T92"/>
  <sheetViews>
    <sheetView zoomScale="80" zoomScaleNormal="80" workbookViewId="0">
      <selection activeCell="M24" sqref="M24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85</v>
      </c>
      <c r="B2" s="25">
        <v>2018</v>
      </c>
      <c r="C2" s="24"/>
      <c r="D2" s="24"/>
      <c r="F2" s="42" t="s">
        <v>85</v>
      </c>
      <c r="G2" s="43">
        <v>2017</v>
      </c>
      <c r="K2" s="1" t="s">
        <v>85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303656</v>
      </c>
      <c r="C6" s="78">
        <v>298168633.843391</v>
      </c>
      <c r="D6" s="78">
        <v>210840</v>
      </c>
      <c r="E6" s="19"/>
      <c r="F6" s="47" t="s">
        <v>1</v>
      </c>
      <c r="G6" s="48">
        <v>278804</v>
      </c>
      <c r="H6" s="48">
        <v>248195455.29702717</v>
      </c>
      <c r="I6" s="48">
        <v>186654</v>
      </c>
      <c r="K6" s="91" t="s">
        <v>1</v>
      </c>
      <c r="L6" s="92">
        <v>8.9137888982941504E-2</v>
      </c>
      <c r="M6" s="92">
        <v>0.20134606609358974</v>
      </c>
      <c r="N6" s="92">
        <v>0.12957664984409667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32339</v>
      </c>
      <c r="C8" s="80">
        <v>26122297.89860034</v>
      </c>
      <c r="D8" s="80">
        <v>22274</v>
      </c>
      <c r="E8" s="19"/>
      <c r="F8" s="50" t="s">
        <v>4</v>
      </c>
      <c r="G8" s="48">
        <v>34753</v>
      </c>
      <c r="H8" s="48">
        <v>23659399.282588642</v>
      </c>
      <c r="I8" s="51">
        <v>25987</v>
      </c>
      <c r="K8" s="94" t="s">
        <v>4</v>
      </c>
      <c r="L8" s="92">
        <v>-6.9461629211866605E-2</v>
      </c>
      <c r="M8" s="92">
        <v>0.10409810437681677</v>
      </c>
      <c r="N8" s="92">
        <v>-0.14287913187362911</v>
      </c>
      <c r="O8" s="5"/>
      <c r="P8" s="5"/>
      <c r="Q8" s="5"/>
      <c r="R8" s="5"/>
    </row>
    <row r="9" spans="1:18" ht="13.5" thickBot="1">
      <c r="A9" s="27" t="s">
        <v>5</v>
      </c>
      <c r="B9" s="28">
        <v>2662</v>
      </c>
      <c r="C9" s="28">
        <v>1675384.189791474</v>
      </c>
      <c r="D9" s="29">
        <v>1270</v>
      </c>
      <c r="E9" s="20"/>
      <c r="F9" s="52" t="s">
        <v>5</v>
      </c>
      <c r="G9" s="53">
        <v>2611</v>
      </c>
      <c r="H9" s="53">
        <v>1805397.3921354976</v>
      </c>
      <c r="I9" s="54">
        <v>1648</v>
      </c>
      <c r="K9" s="6" t="s">
        <v>5</v>
      </c>
      <c r="L9" s="95">
        <v>1.9532746074301111E-2</v>
      </c>
      <c r="M9" s="95">
        <v>-7.2013620331111028E-2</v>
      </c>
      <c r="N9" s="95">
        <v>-0.22936893203883491</v>
      </c>
    </row>
    <row r="10" spans="1:18" ht="13.5" thickBot="1">
      <c r="A10" s="30" t="s">
        <v>6</v>
      </c>
      <c r="B10" s="28">
        <v>5710</v>
      </c>
      <c r="C10" s="28">
        <v>4768420.00002327</v>
      </c>
      <c r="D10" s="29">
        <v>4743</v>
      </c>
      <c r="E10" s="19"/>
      <c r="F10" s="55" t="s">
        <v>6</v>
      </c>
      <c r="G10" s="72">
        <v>10905</v>
      </c>
      <c r="H10" s="72">
        <v>5395400.4982575243</v>
      </c>
      <c r="I10" s="73">
        <v>9621</v>
      </c>
      <c r="K10" s="7" t="s">
        <v>6</v>
      </c>
      <c r="L10" s="106">
        <v>-0.47638697845025213</v>
      </c>
      <c r="M10" s="106">
        <v>-0.11620647965554021</v>
      </c>
      <c r="N10" s="108">
        <v>-0.50701590271281571</v>
      </c>
    </row>
    <row r="11" spans="1:18" ht="13.5" thickBot="1">
      <c r="A11" s="30" t="s">
        <v>7</v>
      </c>
      <c r="B11" s="28">
        <v>2058</v>
      </c>
      <c r="C11" s="28">
        <v>2100257.4855843517</v>
      </c>
      <c r="D11" s="29">
        <v>1387</v>
      </c>
      <c r="E11" s="19"/>
      <c r="F11" s="55" t="s">
        <v>7</v>
      </c>
      <c r="G11" s="72">
        <v>2234</v>
      </c>
      <c r="H11" s="72">
        <v>1969117.7748326745</v>
      </c>
      <c r="I11" s="73">
        <v>1375</v>
      </c>
      <c r="K11" s="7" t="s">
        <v>7</v>
      </c>
      <c r="L11" s="106">
        <v>-7.8782452999104691E-2</v>
      </c>
      <c r="M11" s="106">
        <v>6.6598205768987562E-2</v>
      </c>
      <c r="N11" s="108">
        <v>8.7272727272726947E-3</v>
      </c>
    </row>
    <row r="12" spans="1:18" ht="13.5" thickBot="1">
      <c r="A12" s="30" t="s">
        <v>8</v>
      </c>
      <c r="B12" s="28">
        <v>2028</v>
      </c>
      <c r="C12" s="28">
        <v>1708362.371828232</v>
      </c>
      <c r="D12" s="29">
        <v>1457</v>
      </c>
      <c r="E12" s="19"/>
      <c r="F12" s="55" t="s">
        <v>8</v>
      </c>
      <c r="G12" s="72">
        <v>2153</v>
      </c>
      <c r="H12" s="72">
        <v>1203954.6884842389</v>
      </c>
      <c r="I12" s="73">
        <v>1580</v>
      </c>
      <c r="K12" s="7" t="s">
        <v>8</v>
      </c>
      <c r="L12" s="106">
        <v>-5.8058522991175088E-2</v>
      </c>
      <c r="M12" s="106">
        <v>0.41895902575788369</v>
      </c>
      <c r="N12" s="108">
        <v>-7.7848101265822756E-2</v>
      </c>
    </row>
    <row r="13" spans="1:18" ht="13.5" thickBot="1">
      <c r="A13" s="30" t="s">
        <v>9</v>
      </c>
      <c r="B13" s="28">
        <v>3342</v>
      </c>
      <c r="C13" s="28">
        <v>1735986.2295641331</v>
      </c>
      <c r="D13" s="29">
        <v>2455</v>
      </c>
      <c r="E13" s="19"/>
      <c r="F13" s="55" t="s">
        <v>9</v>
      </c>
      <c r="G13" s="72">
        <v>1865</v>
      </c>
      <c r="H13" s="72">
        <v>1258952.2494440461</v>
      </c>
      <c r="I13" s="73">
        <v>1348</v>
      </c>
      <c r="K13" s="7" t="s">
        <v>9</v>
      </c>
      <c r="L13" s="106">
        <v>0.79195710455764079</v>
      </c>
      <c r="M13" s="106">
        <v>0.37891348169141881</v>
      </c>
      <c r="N13" s="108">
        <v>0.82121661721068251</v>
      </c>
    </row>
    <row r="14" spans="1:18" ht="13.5" thickBot="1">
      <c r="A14" s="30" t="s">
        <v>10</v>
      </c>
      <c r="B14" s="28">
        <v>1289</v>
      </c>
      <c r="C14" s="28">
        <v>1634557.4530224034</v>
      </c>
      <c r="D14" s="29">
        <v>615</v>
      </c>
      <c r="E14" s="19"/>
      <c r="F14" s="55" t="s">
        <v>10</v>
      </c>
      <c r="G14" s="72">
        <v>1508</v>
      </c>
      <c r="H14" s="72">
        <v>1739219.0622256221</v>
      </c>
      <c r="I14" s="73">
        <v>719</v>
      </c>
      <c r="K14" s="7" t="s">
        <v>10</v>
      </c>
      <c r="L14" s="106">
        <v>-0.14522546419098148</v>
      </c>
      <c r="M14" s="106">
        <v>-6.0177358606733899E-2</v>
      </c>
      <c r="N14" s="108">
        <v>-0.14464534075104307</v>
      </c>
    </row>
    <row r="15" spans="1:18" ht="13.5" thickBot="1">
      <c r="A15" s="30" t="s">
        <v>11</v>
      </c>
      <c r="B15" s="28">
        <v>4851</v>
      </c>
      <c r="C15" s="28">
        <v>3554097.280981685</v>
      </c>
      <c r="D15" s="29">
        <v>3420</v>
      </c>
      <c r="E15" s="19"/>
      <c r="F15" s="55" t="s">
        <v>11</v>
      </c>
      <c r="G15" s="72">
        <v>4539</v>
      </c>
      <c r="H15" s="72">
        <v>3550251.4773437525</v>
      </c>
      <c r="I15" s="73">
        <v>3606</v>
      </c>
      <c r="K15" s="7" t="s">
        <v>11</v>
      </c>
      <c r="L15" s="106">
        <v>6.8737607402511669E-2</v>
      </c>
      <c r="M15" s="106">
        <v>1.0832482325477955E-3</v>
      </c>
      <c r="N15" s="108">
        <v>-5.1580698835274497E-2</v>
      </c>
    </row>
    <row r="16" spans="1:18" ht="13.5" thickBot="1">
      <c r="A16" s="31" t="s">
        <v>12</v>
      </c>
      <c r="B16" s="32">
        <v>10399</v>
      </c>
      <c r="C16" s="32">
        <v>8945232.8878047895</v>
      </c>
      <c r="D16" s="33">
        <v>6927</v>
      </c>
      <c r="E16" s="19"/>
      <c r="F16" s="56" t="s">
        <v>12</v>
      </c>
      <c r="G16" s="102">
        <v>8938</v>
      </c>
      <c r="H16" s="102">
        <v>6737106.1398652857</v>
      </c>
      <c r="I16" s="103">
        <v>6090</v>
      </c>
      <c r="K16" s="8" t="s">
        <v>12</v>
      </c>
      <c r="L16" s="109">
        <v>0.16345938688744677</v>
      </c>
      <c r="M16" s="109">
        <v>0.32775596852681566</v>
      </c>
      <c r="N16" s="110">
        <v>0.13743842364532011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13096</v>
      </c>
      <c r="C18" s="82">
        <v>14231409.670728117</v>
      </c>
      <c r="D18" s="82">
        <v>9175</v>
      </c>
      <c r="E18" s="19"/>
      <c r="F18" s="61" t="s">
        <v>13</v>
      </c>
      <c r="G18" s="62">
        <v>12817</v>
      </c>
      <c r="H18" s="62">
        <v>12378360.612306125</v>
      </c>
      <c r="I18" s="63">
        <v>8478</v>
      </c>
      <c r="K18" s="100" t="s">
        <v>13</v>
      </c>
      <c r="L18" s="101">
        <v>2.1767964422251707E-2</v>
      </c>
      <c r="M18" s="101">
        <v>0.14970068464314701</v>
      </c>
      <c r="N18" s="113">
        <v>8.2212786034442153E-2</v>
      </c>
    </row>
    <row r="19" spans="1:18" ht="13.5" thickBot="1">
      <c r="A19" s="36" t="s">
        <v>14</v>
      </c>
      <c r="B19" s="119">
        <v>630</v>
      </c>
      <c r="C19" s="119">
        <v>1194291.2900500488</v>
      </c>
      <c r="D19" s="120">
        <v>243</v>
      </c>
      <c r="E19" s="19"/>
      <c r="F19" s="64" t="s">
        <v>14</v>
      </c>
      <c r="G19" s="123">
        <v>633</v>
      </c>
      <c r="H19" s="123">
        <v>818329.57031694939</v>
      </c>
      <c r="I19" s="124">
        <v>293</v>
      </c>
      <c r="K19" s="9" t="s">
        <v>14</v>
      </c>
      <c r="L19" s="127">
        <v>-4.7393364928910442E-3</v>
      </c>
      <c r="M19" s="127">
        <v>0.45942580272088263</v>
      </c>
      <c r="N19" s="129">
        <v>-0.17064846416382251</v>
      </c>
    </row>
    <row r="20" spans="1:18" ht="13.5" thickBot="1">
      <c r="A20" s="37" t="s">
        <v>15</v>
      </c>
      <c r="B20" s="119">
        <v>1096</v>
      </c>
      <c r="C20" s="119">
        <v>1094239.29</v>
      </c>
      <c r="D20" s="120">
        <v>885</v>
      </c>
      <c r="E20" s="19"/>
      <c r="F20" s="64" t="s">
        <v>15</v>
      </c>
      <c r="G20" s="123">
        <v>1136</v>
      </c>
      <c r="H20" s="123">
        <v>822332.93</v>
      </c>
      <c r="I20" s="124">
        <v>908</v>
      </c>
      <c r="K20" s="10" t="s">
        <v>15</v>
      </c>
      <c r="L20" s="127">
        <v>-3.5211267605633756E-2</v>
      </c>
      <c r="M20" s="127">
        <v>0.33065240376546745</v>
      </c>
      <c r="N20" s="129">
        <v>-2.5330396475770955E-2</v>
      </c>
    </row>
    <row r="21" spans="1:18" ht="13.5" thickBot="1">
      <c r="A21" s="38" t="s">
        <v>16</v>
      </c>
      <c r="B21" s="121">
        <v>11370</v>
      </c>
      <c r="C21" s="121">
        <v>11942879.090678068</v>
      </c>
      <c r="D21" s="122">
        <v>8047</v>
      </c>
      <c r="E21" s="19"/>
      <c r="F21" s="65" t="s">
        <v>16</v>
      </c>
      <c r="G21" s="125">
        <v>11048</v>
      </c>
      <c r="H21" s="125">
        <v>10737698.111989176</v>
      </c>
      <c r="I21" s="126">
        <v>7277</v>
      </c>
      <c r="K21" s="11" t="s">
        <v>16</v>
      </c>
      <c r="L21" s="128">
        <v>2.9145546705286129E-2</v>
      </c>
      <c r="M21" s="128">
        <v>0.11223829969136934</v>
      </c>
      <c r="N21" s="130">
        <v>0.10581283495946137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4470</v>
      </c>
      <c r="C23" s="78">
        <v>5659620.3467666237</v>
      </c>
      <c r="D23" s="78">
        <v>2637</v>
      </c>
      <c r="E23" s="19"/>
      <c r="F23" s="50" t="s">
        <v>17</v>
      </c>
      <c r="G23" s="48">
        <v>4466</v>
      </c>
      <c r="H23" s="48">
        <v>5113633.7342938222</v>
      </c>
      <c r="I23" s="51">
        <v>2789</v>
      </c>
      <c r="K23" s="94" t="s">
        <v>17</v>
      </c>
      <c r="L23" s="92">
        <v>8.9565606806996101E-4</v>
      </c>
      <c r="M23" s="92">
        <v>0.10677077022768056</v>
      </c>
      <c r="N23" s="92">
        <v>-5.4499820724273951E-2</v>
      </c>
      <c r="O23" s="5"/>
      <c r="P23" s="5"/>
      <c r="Q23" s="5"/>
      <c r="R23" s="5"/>
    </row>
    <row r="24" spans="1:18" ht="13.5" thickBot="1">
      <c r="A24" s="84" t="s">
        <v>18</v>
      </c>
      <c r="B24" s="32">
        <v>4470</v>
      </c>
      <c r="C24" s="32">
        <v>5659620.3467666237</v>
      </c>
      <c r="D24" s="33">
        <v>2637</v>
      </c>
      <c r="E24" s="19"/>
      <c r="F24" s="67" t="s">
        <v>18</v>
      </c>
      <c r="G24" s="57">
        <v>4466</v>
      </c>
      <c r="H24" s="57">
        <v>5113633.7342938222</v>
      </c>
      <c r="I24" s="58">
        <v>2789</v>
      </c>
      <c r="K24" s="12" t="s">
        <v>18</v>
      </c>
      <c r="L24" s="97">
        <v>8.9565606806996101E-4</v>
      </c>
      <c r="M24" s="97">
        <v>0.10677077022768056</v>
      </c>
      <c r="N24" s="98">
        <v>-5.4499820724273951E-2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2710</v>
      </c>
      <c r="C26" s="78">
        <v>1219147.4266957175</v>
      </c>
      <c r="D26" s="78">
        <v>2394</v>
      </c>
      <c r="E26" s="19"/>
      <c r="F26" s="47" t="s">
        <v>19</v>
      </c>
      <c r="G26" s="48">
        <v>2445</v>
      </c>
      <c r="H26" s="48">
        <v>1147394.2899195333</v>
      </c>
      <c r="I26" s="51">
        <v>2089</v>
      </c>
      <c r="K26" s="91" t="s">
        <v>19</v>
      </c>
      <c r="L26" s="92">
        <v>0.10838445807770958</v>
      </c>
      <c r="M26" s="92">
        <v>6.2535727610441683E-2</v>
      </c>
      <c r="N26" s="92">
        <v>0.14600287218764962</v>
      </c>
      <c r="O26" s="5"/>
      <c r="P26" s="5"/>
      <c r="Q26" s="5"/>
      <c r="R26" s="5"/>
    </row>
    <row r="27" spans="1:18" ht="13.5" thickBot="1">
      <c r="A27" s="85" t="s">
        <v>20</v>
      </c>
      <c r="B27" s="32">
        <v>2710</v>
      </c>
      <c r="C27" s="32">
        <v>1219147.4266957175</v>
      </c>
      <c r="D27" s="33">
        <v>2394</v>
      </c>
      <c r="E27" s="19"/>
      <c r="F27" s="68" t="s">
        <v>20</v>
      </c>
      <c r="G27" s="57">
        <v>2445</v>
      </c>
      <c r="H27" s="57">
        <v>1147394.2899195333</v>
      </c>
      <c r="I27" s="58">
        <v>2089</v>
      </c>
      <c r="K27" s="13" t="s">
        <v>20</v>
      </c>
      <c r="L27" s="97">
        <v>0.10838445807770958</v>
      </c>
      <c r="M27" s="97">
        <v>6.2535727610441683E-2</v>
      </c>
      <c r="N27" s="98">
        <v>0.14600287218764962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14216</v>
      </c>
      <c r="C29" s="78">
        <v>7926112.3314374611</v>
      </c>
      <c r="D29" s="78">
        <v>10768</v>
      </c>
      <c r="E29" s="19"/>
      <c r="F29" s="47" t="s">
        <v>21</v>
      </c>
      <c r="G29" s="48">
        <v>13384</v>
      </c>
      <c r="H29" s="48">
        <v>7039074.4247676842</v>
      </c>
      <c r="I29" s="51">
        <v>10560</v>
      </c>
      <c r="K29" s="91" t="s">
        <v>21</v>
      </c>
      <c r="L29" s="92">
        <v>6.2163777644949292E-2</v>
      </c>
      <c r="M29" s="92">
        <v>0.12601627048417696</v>
      </c>
      <c r="N29" s="92">
        <v>1.9696969696969768E-2</v>
      </c>
      <c r="O29" s="5"/>
      <c r="P29" s="5"/>
      <c r="Q29" s="5"/>
      <c r="R29" s="5"/>
    </row>
    <row r="30" spans="1:18" ht="13.5" thickBot="1">
      <c r="A30" s="86" t="s">
        <v>22</v>
      </c>
      <c r="B30" s="28">
        <v>6354</v>
      </c>
      <c r="C30" s="28">
        <v>3860329.0342961284</v>
      </c>
      <c r="D30" s="29">
        <v>4745</v>
      </c>
      <c r="E30" s="19"/>
      <c r="F30" s="69" t="s">
        <v>22</v>
      </c>
      <c r="G30" s="53">
        <v>5487</v>
      </c>
      <c r="H30" s="53">
        <v>3206269.0902995691</v>
      </c>
      <c r="I30" s="54">
        <v>4306</v>
      </c>
      <c r="K30" s="14" t="s">
        <v>22</v>
      </c>
      <c r="L30" s="95">
        <v>0.15800984144341168</v>
      </c>
      <c r="M30" s="95">
        <v>0.2039940895713932</v>
      </c>
      <c r="N30" s="96">
        <v>0.10195076637250344</v>
      </c>
    </row>
    <row r="31" spans="1:18" ht="13.5" thickBot="1">
      <c r="A31" s="87" t="s">
        <v>23</v>
      </c>
      <c r="B31" s="32">
        <v>7862</v>
      </c>
      <c r="C31" s="32">
        <v>4065783.2971413322</v>
      </c>
      <c r="D31" s="33">
        <v>6023</v>
      </c>
      <c r="E31" s="19"/>
      <c r="F31" s="69" t="s">
        <v>23</v>
      </c>
      <c r="G31" s="70">
        <v>7897</v>
      </c>
      <c r="H31" s="70">
        <v>3832805.3344681147</v>
      </c>
      <c r="I31" s="71">
        <v>6254</v>
      </c>
      <c r="K31" s="15" t="s">
        <v>23</v>
      </c>
      <c r="L31" s="97">
        <v>-4.4320628086614855E-3</v>
      </c>
      <c r="M31" s="97">
        <v>6.0785232314843896E-2</v>
      </c>
      <c r="N31" s="98">
        <v>-3.6936360729133311E-2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7710</v>
      </c>
      <c r="C33" s="78">
        <v>6661813.9179579448</v>
      </c>
      <c r="D33" s="78">
        <v>5476</v>
      </c>
      <c r="E33" s="19"/>
      <c r="F33" s="50" t="s">
        <v>24</v>
      </c>
      <c r="G33" s="48">
        <v>7014</v>
      </c>
      <c r="H33" s="48">
        <v>5095092.5363362432</v>
      </c>
      <c r="I33" s="51">
        <v>2873</v>
      </c>
      <c r="K33" s="94" t="s">
        <v>24</v>
      </c>
      <c r="L33" s="92">
        <v>9.92301112061591E-2</v>
      </c>
      <c r="M33" s="92">
        <v>0.30749615840113731</v>
      </c>
      <c r="N33" s="92">
        <v>0.90602158022972512</v>
      </c>
      <c r="O33" s="5"/>
      <c r="P33" s="5"/>
      <c r="Q33" s="5"/>
      <c r="R33" s="5"/>
    </row>
    <row r="34" spans="1:18" ht="13.5" thickBot="1">
      <c r="A34" s="84" t="s">
        <v>25</v>
      </c>
      <c r="B34" s="32">
        <v>7710</v>
      </c>
      <c r="C34" s="32">
        <v>6661813.9179579448</v>
      </c>
      <c r="D34" s="33">
        <v>5476</v>
      </c>
      <c r="E34" s="19"/>
      <c r="F34" s="67" t="s">
        <v>25</v>
      </c>
      <c r="G34" s="57">
        <v>7014</v>
      </c>
      <c r="H34" s="57">
        <v>5095092.5363362432</v>
      </c>
      <c r="I34" s="58">
        <v>2873</v>
      </c>
      <c r="K34" s="12" t="s">
        <v>25</v>
      </c>
      <c r="L34" s="97">
        <v>9.92301112061591E-2</v>
      </c>
      <c r="M34" s="97">
        <v>0.30749615840113731</v>
      </c>
      <c r="N34" s="98">
        <v>0.90602158022972512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12490</v>
      </c>
      <c r="C36" s="78">
        <v>13245463.459005903</v>
      </c>
      <c r="D36" s="78">
        <v>8722</v>
      </c>
      <c r="E36" s="19"/>
      <c r="F36" s="47" t="s">
        <v>26</v>
      </c>
      <c r="G36" s="48">
        <v>10811</v>
      </c>
      <c r="H36" s="48">
        <v>10624124.890778115</v>
      </c>
      <c r="I36" s="51">
        <v>7192</v>
      </c>
      <c r="K36" s="91" t="s">
        <v>26</v>
      </c>
      <c r="L36" s="92">
        <v>0.15530478216631205</v>
      </c>
      <c r="M36" s="92">
        <v>0.24673454003756534</v>
      </c>
      <c r="N36" s="107">
        <v>0.21273637374860965</v>
      </c>
    </row>
    <row r="37" spans="1:18" ht="13.5" thickBot="1">
      <c r="A37" s="36" t="s">
        <v>27</v>
      </c>
      <c r="B37" s="32">
        <v>1388</v>
      </c>
      <c r="C37" s="32">
        <v>1594015.5797221868</v>
      </c>
      <c r="D37" s="32">
        <v>914</v>
      </c>
      <c r="E37" s="19"/>
      <c r="F37" s="69" t="s">
        <v>27</v>
      </c>
      <c r="G37" s="105">
        <v>1020</v>
      </c>
      <c r="H37" s="105">
        <v>1467912.49033716</v>
      </c>
      <c r="I37" s="105">
        <v>626</v>
      </c>
      <c r="K37" s="9" t="s">
        <v>27</v>
      </c>
      <c r="L37" s="95">
        <v>0.36078431372549025</v>
      </c>
      <c r="M37" s="95">
        <v>8.5906408055743677E-2</v>
      </c>
      <c r="N37" s="96">
        <v>0.46006389776357826</v>
      </c>
    </row>
    <row r="38" spans="1:18" ht="13.5" thickBot="1">
      <c r="A38" s="37" t="s">
        <v>28</v>
      </c>
      <c r="B38" s="32">
        <v>1097</v>
      </c>
      <c r="C38" s="32">
        <v>1680687.6877756689</v>
      </c>
      <c r="D38" s="32">
        <v>462</v>
      </c>
      <c r="E38" s="19"/>
      <c r="F38" s="64" t="s">
        <v>28</v>
      </c>
      <c r="G38" s="105">
        <v>1060</v>
      </c>
      <c r="H38" s="105">
        <v>1575642.8996788221</v>
      </c>
      <c r="I38" s="105">
        <v>394</v>
      </c>
      <c r="K38" s="10" t="s">
        <v>28</v>
      </c>
      <c r="L38" s="106">
        <v>3.4905660377358538E-2</v>
      </c>
      <c r="M38" s="106">
        <v>6.6667890369232152E-2</v>
      </c>
      <c r="N38" s="108">
        <v>0.17258883248730972</v>
      </c>
    </row>
    <row r="39" spans="1:18" ht="13.5" thickBot="1">
      <c r="A39" s="37" t="s">
        <v>29</v>
      </c>
      <c r="B39" s="32">
        <v>956</v>
      </c>
      <c r="C39" s="32">
        <v>1234118.5446597668</v>
      </c>
      <c r="D39" s="32">
        <v>586</v>
      </c>
      <c r="E39" s="19"/>
      <c r="F39" s="64" t="s">
        <v>29</v>
      </c>
      <c r="G39" s="105">
        <v>861</v>
      </c>
      <c r="H39" s="105">
        <v>983656.54153714201</v>
      </c>
      <c r="I39" s="105">
        <v>579</v>
      </c>
      <c r="K39" s="10" t="s">
        <v>29</v>
      </c>
      <c r="L39" s="106">
        <v>0.11033681765389081</v>
      </c>
      <c r="M39" s="106">
        <v>0.25462343058404557</v>
      </c>
      <c r="N39" s="108">
        <v>1.2089810017271052E-2</v>
      </c>
    </row>
    <row r="40" spans="1:18" ht="13.5" thickBot="1">
      <c r="A40" s="37" t="s">
        <v>30</v>
      </c>
      <c r="B40" s="32">
        <v>6314</v>
      </c>
      <c r="C40" s="32">
        <v>5919055.0548154367</v>
      </c>
      <c r="D40" s="32">
        <v>4640</v>
      </c>
      <c r="E40" s="19"/>
      <c r="F40" s="64" t="s">
        <v>30</v>
      </c>
      <c r="G40" s="105">
        <v>5392</v>
      </c>
      <c r="H40" s="105">
        <v>4597571.9877619892</v>
      </c>
      <c r="I40" s="105">
        <v>3932</v>
      </c>
      <c r="K40" s="10" t="s">
        <v>30</v>
      </c>
      <c r="L40" s="106">
        <v>0.17099406528189909</v>
      </c>
      <c r="M40" s="106">
        <v>0.28743064177592581</v>
      </c>
      <c r="N40" s="108">
        <v>0.18006103763987791</v>
      </c>
    </row>
    <row r="41" spans="1:18" ht="13.5" thickBot="1">
      <c r="A41" s="38" t="s">
        <v>31</v>
      </c>
      <c r="B41" s="32">
        <v>2735</v>
      </c>
      <c r="C41" s="32">
        <v>2817586.5920328442</v>
      </c>
      <c r="D41" s="32">
        <v>2120</v>
      </c>
      <c r="E41" s="19"/>
      <c r="F41" s="65" t="s">
        <v>31</v>
      </c>
      <c r="G41" s="105">
        <v>2478</v>
      </c>
      <c r="H41" s="105">
        <v>1999340.9714630023</v>
      </c>
      <c r="I41" s="105">
        <v>1661</v>
      </c>
      <c r="K41" s="11" t="s">
        <v>31</v>
      </c>
      <c r="L41" s="111">
        <v>0.10371267150928176</v>
      </c>
      <c r="M41" s="111">
        <v>0.40925766652553364</v>
      </c>
      <c r="N41" s="112">
        <v>0.27633955448524983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20290</v>
      </c>
      <c r="C43" s="78">
        <v>19709124.316685256</v>
      </c>
      <c r="D43" s="78">
        <v>15189</v>
      </c>
      <c r="E43" s="19"/>
      <c r="F43" s="47" t="s">
        <v>32</v>
      </c>
      <c r="G43" s="48">
        <v>19495</v>
      </c>
      <c r="H43" s="48">
        <v>16227321.781438932</v>
      </c>
      <c r="I43" s="51">
        <v>13580</v>
      </c>
      <c r="K43" s="91" t="s">
        <v>32</v>
      </c>
      <c r="L43" s="92">
        <v>4.0779687099256279E-2</v>
      </c>
      <c r="M43" s="92">
        <v>0.2145642135000283</v>
      </c>
      <c r="N43" s="92">
        <v>0.11848306332842418</v>
      </c>
    </row>
    <row r="44" spans="1:18" ht="13.5" thickBot="1">
      <c r="A44" s="36" t="s">
        <v>33</v>
      </c>
      <c r="B44" s="119">
        <v>701</v>
      </c>
      <c r="C44" s="119">
        <v>554144.52659999998</v>
      </c>
      <c r="D44" s="120">
        <v>615</v>
      </c>
      <c r="E44" s="132"/>
      <c r="F44" s="133" t="s">
        <v>33</v>
      </c>
      <c r="G44" s="123">
        <v>665</v>
      </c>
      <c r="H44" s="123">
        <v>477970.04686</v>
      </c>
      <c r="I44" s="124">
        <v>511</v>
      </c>
      <c r="J44" s="134"/>
      <c r="K44" s="135" t="s">
        <v>33</v>
      </c>
      <c r="L44" s="140">
        <v>5.4135338345864703E-2</v>
      </c>
      <c r="M44" s="140">
        <v>0.15937082300538363</v>
      </c>
      <c r="N44" s="141">
        <v>0.20352250489236789</v>
      </c>
    </row>
    <row r="45" spans="1:18" ht="13.5" thickBot="1">
      <c r="A45" s="37" t="s">
        <v>34</v>
      </c>
      <c r="B45" s="119">
        <v>3462</v>
      </c>
      <c r="C45" s="119">
        <v>4340808.7069469905</v>
      </c>
      <c r="D45" s="120">
        <v>2512</v>
      </c>
      <c r="E45" s="132"/>
      <c r="F45" s="136" t="s">
        <v>34</v>
      </c>
      <c r="G45" s="123">
        <v>3399</v>
      </c>
      <c r="H45" s="123">
        <v>3393384.5269740042</v>
      </c>
      <c r="I45" s="124">
        <v>2241</v>
      </c>
      <c r="J45" s="134"/>
      <c r="K45" s="137" t="s">
        <v>34</v>
      </c>
      <c r="L45" s="127">
        <v>1.8534863195057261E-2</v>
      </c>
      <c r="M45" s="127">
        <v>0.27919741262503961</v>
      </c>
      <c r="N45" s="129">
        <v>0.12092815707273541</v>
      </c>
    </row>
    <row r="46" spans="1:18" ht="13.5" thickBot="1">
      <c r="A46" s="37" t="s">
        <v>35</v>
      </c>
      <c r="B46" s="119">
        <v>1086</v>
      </c>
      <c r="C46" s="119">
        <v>823621.95480550802</v>
      </c>
      <c r="D46" s="120">
        <v>876</v>
      </c>
      <c r="E46" s="132"/>
      <c r="F46" s="136" t="s">
        <v>35</v>
      </c>
      <c r="G46" s="123">
        <v>1129</v>
      </c>
      <c r="H46" s="123">
        <v>672313.044799514</v>
      </c>
      <c r="I46" s="124">
        <v>1007</v>
      </c>
      <c r="J46" s="134"/>
      <c r="K46" s="137" t="s">
        <v>35</v>
      </c>
      <c r="L46" s="127">
        <v>-3.8086802480070903E-2</v>
      </c>
      <c r="M46" s="127">
        <v>0.22505722769534375</v>
      </c>
      <c r="N46" s="129">
        <v>-0.13008937437934454</v>
      </c>
    </row>
    <row r="47" spans="1:18" ht="13.5" thickBot="1">
      <c r="A47" s="37" t="s">
        <v>36</v>
      </c>
      <c r="B47" s="119">
        <v>4580</v>
      </c>
      <c r="C47" s="119">
        <v>4706002.0216062367</v>
      </c>
      <c r="D47" s="120">
        <v>3656</v>
      </c>
      <c r="E47" s="132"/>
      <c r="F47" s="136" t="s">
        <v>36</v>
      </c>
      <c r="G47" s="123">
        <v>4962</v>
      </c>
      <c r="H47" s="123">
        <v>3836421.3615562338</v>
      </c>
      <c r="I47" s="124">
        <v>3524</v>
      </c>
      <c r="J47" s="134"/>
      <c r="K47" s="137" t="s">
        <v>36</v>
      </c>
      <c r="L47" s="127">
        <v>-7.6985086658605373E-2</v>
      </c>
      <c r="M47" s="127">
        <v>0.22666453397529307</v>
      </c>
      <c r="N47" s="129">
        <v>3.7457434733257688E-2</v>
      </c>
    </row>
    <row r="48" spans="1:18" ht="13.5" thickBot="1">
      <c r="A48" s="37" t="s">
        <v>37</v>
      </c>
      <c r="B48" s="119">
        <v>1537</v>
      </c>
      <c r="C48" s="119">
        <v>1619176.4592141339</v>
      </c>
      <c r="D48" s="120">
        <v>882</v>
      </c>
      <c r="E48" s="132"/>
      <c r="F48" s="136" t="s">
        <v>37</v>
      </c>
      <c r="G48" s="123">
        <v>1692</v>
      </c>
      <c r="H48" s="123">
        <v>1525492.6696548511</v>
      </c>
      <c r="I48" s="124">
        <v>953</v>
      </c>
      <c r="J48" s="134"/>
      <c r="K48" s="137" t="s">
        <v>37</v>
      </c>
      <c r="L48" s="127">
        <v>-9.1607565011820324E-2</v>
      </c>
      <c r="M48" s="127">
        <v>6.1412153216363397E-2</v>
      </c>
      <c r="N48" s="129">
        <v>-7.4501573976915036E-2</v>
      </c>
    </row>
    <row r="49" spans="1:20" ht="13.5" thickBot="1">
      <c r="A49" s="37" t="s">
        <v>38</v>
      </c>
      <c r="B49" s="119">
        <v>2491</v>
      </c>
      <c r="C49" s="119">
        <v>1656699.961510764</v>
      </c>
      <c r="D49" s="120">
        <v>2178</v>
      </c>
      <c r="E49" s="132"/>
      <c r="F49" s="136" t="s">
        <v>38</v>
      </c>
      <c r="G49" s="123">
        <v>1941</v>
      </c>
      <c r="H49" s="123">
        <v>1693008.5946845741</v>
      </c>
      <c r="I49" s="124">
        <v>1411</v>
      </c>
      <c r="J49" s="134"/>
      <c r="K49" s="137" t="s">
        <v>38</v>
      </c>
      <c r="L49" s="127">
        <v>0.28335909325090158</v>
      </c>
      <c r="M49" s="127">
        <v>-2.144621904921562E-2</v>
      </c>
      <c r="N49" s="129">
        <v>0.54358610914245209</v>
      </c>
    </row>
    <row r="50" spans="1:20" ht="13.5" thickBot="1">
      <c r="A50" s="37" t="s">
        <v>39</v>
      </c>
      <c r="B50" s="119">
        <v>501</v>
      </c>
      <c r="C50" s="119">
        <v>757416.32024511113</v>
      </c>
      <c r="D50" s="120">
        <v>287</v>
      </c>
      <c r="E50" s="132"/>
      <c r="F50" s="136" t="s">
        <v>39</v>
      </c>
      <c r="G50" s="123">
        <v>490</v>
      </c>
      <c r="H50" s="123">
        <v>568754.17027522996</v>
      </c>
      <c r="I50" s="124">
        <v>294</v>
      </c>
      <c r="J50" s="134"/>
      <c r="K50" s="137" t="s">
        <v>39</v>
      </c>
      <c r="L50" s="127">
        <v>2.2448979591836782E-2</v>
      </c>
      <c r="M50" s="127">
        <v>0.33171123805313685</v>
      </c>
      <c r="N50" s="129">
        <v>-2.3809523809523836E-2</v>
      </c>
    </row>
    <row r="51" spans="1:20" ht="13.5" thickBot="1">
      <c r="A51" s="37" t="s">
        <v>40</v>
      </c>
      <c r="B51" s="119">
        <v>4759</v>
      </c>
      <c r="C51" s="119">
        <v>4249367.305756513</v>
      </c>
      <c r="D51" s="120">
        <v>3214</v>
      </c>
      <c r="E51" s="132"/>
      <c r="F51" s="136" t="s">
        <v>40</v>
      </c>
      <c r="G51" s="123">
        <v>4200</v>
      </c>
      <c r="H51" s="123">
        <v>3326706.5325786099</v>
      </c>
      <c r="I51" s="124">
        <v>2916</v>
      </c>
      <c r="J51" s="134"/>
      <c r="K51" s="137" t="s">
        <v>40</v>
      </c>
      <c r="L51" s="127">
        <v>0.13309523809523816</v>
      </c>
      <c r="M51" s="127">
        <v>0.27734961414306869</v>
      </c>
      <c r="N51" s="129">
        <v>0.10219478737997267</v>
      </c>
    </row>
    <row r="52" spans="1:20" ht="13.5" thickBot="1">
      <c r="A52" s="38" t="s">
        <v>41</v>
      </c>
      <c r="B52" s="121">
        <v>1173</v>
      </c>
      <c r="C52" s="121">
        <v>1001887.06</v>
      </c>
      <c r="D52" s="122">
        <v>969</v>
      </c>
      <c r="E52" s="132"/>
      <c r="F52" s="138" t="s">
        <v>41</v>
      </c>
      <c r="G52" s="125">
        <v>1017</v>
      </c>
      <c r="H52" s="125">
        <v>733270.83405591396</v>
      </c>
      <c r="I52" s="126">
        <v>723</v>
      </c>
      <c r="J52" s="134"/>
      <c r="K52" s="139" t="s">
        <v>41</v>
      </c>
      <c r="L52" s="128">
        <v>0.15339233038348077</v>
      </c>
      <c r="M52" s="128">
        <v>0.36632607417139318</v>
      </c>
      <c r="N52" s="130">
        <v>0.34024896265560156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60391</v>
      </c>
      <c r="C54" s="78">
        <v>74971494.958834529</v>
      </c>
      <c r="D54" s="78">
        <v>38384</v>
      </c>
      <c r="E54" s="19"/>
      <c r="F54" s="47" t="s">
        <v>42</v>
      </c>
      <c r="G54" s="48">
        <v>55262</v>
      </c>
      <c r="H54" s="48">
        <v>59771055.801797554</v>
      </c>
      <c r="I54" s="51">
        <v>33869</v>
      </c>
      <c r="K54" s="91" t="s">
        <v>42</v>
      </c>
      <c r="L54" s="92">
        <v>9.2812420831674514E-2</v>
      </c>
      <c r="M54" s="92">
        <v>0.25431103655659104</v>
      </c>
      <c r="N54" s="92">
        <v>0.13330774454515937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48937</v>
      </c>
      <c r="C55" s="28">
        <v>61829018.47388842</v>
      </c>
      <c r="D55" s="29">
        <v>31339</v>
      </c>
      <c r="E55" s="19"/>
      <c r="F55" s="69" t="s">
        <v>43</v>
      </c>
      <c r="G55" s="53">
        <v>44121</v>
      </c>
      <c r="H55" s="53">
        <v>48141495.324510247</v>
      </c>
      <c r="I55" s="54">
        <v>27358</v>
      </c>
      <c r="K55" s="9" t="s">
        <v>43</v>
      </c>
      <c r="L55" s="95">
        <v>0.10915437093447555</v>
      </c>
      <c r="M55" s="95">
        <v>0.28431861239693257</v>
      </c>
      <c r="N55" s="96">
        <v>0.14551502302799912</v>
      </c>
      <c r="R55" s="5"/>
      <c r="S55" s="5"/>
      <c r="T55" s="5"/>
    </row>
    <row r="56" spans="1:20" ht="13.5" thickBot="1">
      <c r="A56" s="37" t="s">
        <v>44</v>
      </c>
      <c r="B56" s="28">
        <v>3155</v>
      </c>
      <c r="C56" s="28">
        <v>3434321.8738086661</v>
      </c>
      <c r="D56" s="29">
        <v>2119</v>
      </c>
      <c r="E56" s="19"/>
      <c r="F56" s="64" t="s">
        <v>44</v>
      </c>
      <c r="G56" s="72">
        <v>3172</v>
      </c>
      <c r="H56" s="72">
        <v>3091950.1085291049</v>
      </c>
      <c r="I56" s="73">
        <v>2044</v>
      </c>
      <c r="K56" s="10" t="s">
        <v>44</v>
      </c>
      <c r="L56" s="95">
        <v>-5.3593947036569833E-3</v>
      </c>
      <c r="M56" s="95">
        <v>0.11073004196773195</v>
      </c>
      <c r="N56" s="96">
        <v>3.6692759295499089E-2</v>
      </c>
      <c r="R56" s="5"/>
      <c r="S56" s="5"/>
      <c r="T56" s="5"/>
    </row>
    <row r="57" spans="1:20" ht="13.5" thickBot="1">
      <c r="A57" s="37" t="s">
        <v>45</v>
      </c>
      <c r="B57" s="28">
        <v>1928</v>
      </c>
      <c r="C57" s="28">
        <v>2251106.4394757617</v>
      </c>
      <c r="D57" s="29">
        <v>932</v>
      </c>
      <c r="E57" s="19"/>
      <c r="F57" s="64" t="s">
        <v>45</v>
      </c>
      <c r="G57" s="72">
        <v>2345</v>
      </c>
      <c r="H57" s="72">
        <v>2301773.8589583016</v>
      </c>
      <c r="I57" s="73">
        <v>1281</v>
      </c>
      <c r="K57" s="10" t="s">
        <v>45</v>
      </c>
      <c r="L57" s="95">
        <v>-0.17782515991471215</v>
      </c>
      <c r="M57" s="95">
        <v>-2.2012335957916407E-2</v>
      </c>
      <c r="N57" s="96">
        <v>-0.27244340359094454</v>
      </c>
      <c r="R57" s="5"/>
      <c r="S57" s="5"/>
      <c r="T57" s="5"/>
    </row>
    <row r="58" spans="1:20" ht="13.5" thickBot="1">
      <c r="A58" s="38" t="s">
        <v>46</v>
      </c>
      <c r="B58" s="32">
        <v>6371</v>
      </c>
      <c r="C58" s="32">
        <v>7457048.1716616731</v>
      </c>
      <c r="D58" s="33">
        <v>3994</v>
      </c>
      <c r="E58" s="19"/>
      <c r="F58" s="65" t="s">
        <v>46</v>
      </c>
      <c r="G58" s="70">
        <v>5624</v>
      </c>
      <c r="H58" s="70">
        <v>6235836.5097998995</v>
      </c>
      <c r="I58" s="71">
        <v>3186</v>
      </c>
      <c r="K58" s="11" t="s">
        <v>46</v>
      </c>
      <c r="L58" s="97">
        <v>0.13282361308677104</v>
      </c>
      <c r="M58" s="97">
        <v>0.19583766507389733</v>
      </c>
      <c r="N58" s="98">
        <v>0.25360954174513495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30645</v>
      </c>
      <c r="C60" s="78">
        <v>22991380.54039561</v>
      </c>
      <c r="D60" s="78">
        <v>23266</v>
      </c>
      <c r="E60" s="19"/>
      <c r="F60" s="47" t="s">
        <v>47</v>
      </c>
      <c r="G60" s="48">
        <v>26103</v>
      </c>
      <c r="H60" s="48">
        <v>18586588.441871867</v>
      </c>
      <c r="I60" s="51">
        <v>19878</v>
      </c>
      <c r="K60" s="91" t="s">
        <v>47</v>
      </c>
      <c r="L60" s="92">
        <v>0.17400298816228021</v>
      </c>
      <c r="M60" s="92">
        <v>0.23698765980101166</v>
      </c>
      <c r="N60" s="92">
        <v>0.17043968206056936</v>
      </c>
      <c r="O60" s="5"/>
      <c r="P60" s="5"/>
      <c r="Q60" s="5"/>
      <c r="R60" s="5"/>
    </row>
    <row r="61" spans="1:20" ht="13.5" thickBot="1">
      <c r="A61" s="36" t="s">
        <v>48</v>
      </c>
      <c r="B61" s="28">
        <v>5261</v>
      </c>
      <c r="C61" s="28">
        <v>3938551.4364159498</v>
      </c>
      <c r="D61" s="29">
        <v>3876</v>
      </c>
      <c r="E61" s="19"/>
      <c r="F61" s="69" t="s">
        <v>48</v>
      </c>
      <c r="G61" s="53">
        <v>4857</v>
      </c>
      <c r="H61" s="53">
        <v>3893728.0288733956</v>
      </c>
      <c r="I61" s="54">
        <v>3578</v>
      </c>
      <c r="K61" s="9" t="s">
        <v>48</v>
      </c>
      <c r="L61" s="95">
        <v>8.3178917026971444E-2</v>
      </c>
      <c r="M61" s="95">
        <v>1.1511694502074121E-2</v>
      </c>
      <c r="N61" s="96">
        <v>8.3286752375628881E-2</v>
      </c>
    </row>
    <row r="62" spans="1:20" ht="13.5" thickBot="1">
      <c r="A62" s="37" t="s">
        <v>49</v>
      </c>
      <c r="B62" s="28">
        <v>3235</v>
      </c>
      <c r="C62" s="28">
        <v>4208551.3370266808</v>
      </c>
      <c r="D62" s="29">
        <v>1537</v>
      </c>
      <c r="E62" s="19"/>
      <c r="F62" s="64" t="s">
        <v>49</v>
      </c>
      <c r="G62" s="72">
        <v>3103</v>
      </c>
      <c r="H62" s="72">
        <v>3680211.6571472045</v>
      </c>
      <c r="I62" s="73">
        <v>1680</v>
      </c>
      <c r="K62" s="10" t="s">
        <v>49</v>
      </c>
      <c r="L62" s="95">
        <v>4.253947792458912E-2</v>
      </c>
      <c r="M62" s="95">
        <v>0.14356230812252524</v>
      </c>
      <c r="N62" s="96">
        <v>-8.511904761904765E-2</v>
      </c>
    </row>
    <row r="63" spans="1:20" ht="13.5" thickBot="1">
      <c r="A63" s="38" t="s">
        <v>50</v>
      </c>
      <c r="B63" s="32">
        <v>22149</v>
      </c>
      <c r="C63" s="32">
        <v>14844277.76695298</v>
      </c>
      <c r="D63" s="33">
        <v>17853</v>
      </c>
      <c r="E63" s="19"/>
      <c r="F63" s="65" t="s">
        <v>50</v>
      </c>
      <c r="G63" s="70">
        <v>18143</v>
      </c>
      <c r="H63" s="70">
        <v>11012648.755851267</v>
      </c>
      <c r="I63" s="71">
        <v>14620</v>
      </c>
      <c r="K63" s="11" t="s">
        <v>50</v>
      </c>
      <c r="L63" s="97">
        <v>0.22080141101251161</v>
      </c>
      <c r="M63" s="97">
        <v>0.34792983014789081</v>
      </c>
      <c r="N63" s="98">
        <v>0.22113543091655274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1843</v>
      </c>
      <c r="C65" s="78">
        <v>1801782.522852225</v>
      </c>
      <c r="D65" s="78">
        <v>1223</v>
      </c>
      <c r="E65" s="19"/>
      <c r="F65" s="47" t="s">
        <v>51</v>
      </c>
      <c r="G65" s="48">
        <v>1385</v>
      </c>
      <c r="H65" s="48">
        <v>1268798.873166787</v>
      </c>
      <c r="I65" s="51">
        <v>768</v>
      </c>
      <c r="K65" s="91" t="s">
        <v>51</v>
      </c>
      <c r="L65" s="92">
        <v>0.33068592057761736</v>
      </c>
      <c r="M65" s="92">
        <v>0.42006945384114935</v>
      </c>
      <c r="N65" s="92">
        <v>0.59244791666666674</v>
      </c>
      <c r="O65" s="5"/>
      <c r="P65" s="5"/>
      <c r="Q65" s="5"/>
      <c r="R65" s="5"/>
    </row>
    <row r="66" spans="1:18" ht="13.5" thickBot="1">
      <c r="A66" s="36" t="s">
        <v>52</v>
      </c>
      <c r="B66" s="28">
        <v>975</v>
      </c>
      <c r="C66" s="28">
        <v>947167.70453978493</v>
      </c>
      <c r="D66" s="29">
        <v>556</v>
      </c>
      <c r="E66" s="19"/>
      <c r="F66" s="69" t="s">
        <v>52</v>
      </c>
      <c r="G66" s="53">
        <v>650</v>
      </c>
      <c r="H66" s="53">
        <v>655838.36260548304</v>
      </c>
      <c r="I66" s="54">
        <v>312</v>
      </c>
      <c r="K66" s="9" t="s">
        <v>52</v>
      </c>
      <c r="L66" s="95">
        <v>0.5</v>
      </c>
      <c r="M66" s="95">
        <v>0.44420905903845376</v>
      </c>
      <c r="N66" s="96">
        <v>0.78205128205128216</v>
      </c>
    </row>
    <row r="67" spans="1:18" ht="13.5" thickBot="1">
      <c r="A67" s="38" t="s">
        <v>53</v>
      </c>
      <c r="B67" s="32">
        <v>868</v>
      </c>
      <c r="C67" s="32">
        <v>854614.81831244007</v>
      </c>
      <c r="D67" s="33">
        <v>667</v>
      </c>
      <c r="E67" s="19"/>
      <c r="F67" s="65" t="s">
        <v>53</v>
      </c>
      <c r="G67" s="70">
        <v>735</v>
      </c>
      <c r="H67" s="70">
        <v>612960.51056130405</v>
      </c>
      <c r="I67" s="71">
        <v>456</v>
      </c>
      <c r="K67" s="11" t="s">
        <v>53</v>
      </c>
      <c r="L67" s="97">
        <v>0.18095238095238098</v>
      </c>
      <c r="M67" s="97">
        <v>0.39424123346844442</v>
      </c>
      <c r="N67" s="98">
        <v>0.46271929824561409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11984</v>
      </c>
      <c r="C69" s="78">
        <v>11192900.312676316</v>
      </c>
      <c r="D69" s="78">
        <v>8356</v>
      </c>
      <c r="E69" s="19"/>
      <c r="F69" s="47" t="s">
        <v>54</v>
      </c>
      <c r="G69" s="48">
        <v>10319</v>
      </c>
      <c r="H69" s="48">
        <v>8556349.4551114645</v>
      </c>
      <c r="I69" s="51">
        <v>6653</v>
      </c>
      <c r="K69" s="91" t="s">
        <v>54</v>
      </c>
      <c r="L69" s="92">
        <v>0.16135284426785534</v>
      </c>
      <c r="M69" s="92">
        <v>0.30813968870682418</v>
      </c>
      <c r="N69" s="92">
        <v>0.25597474823387945</v>
      </c>
      <c r="O69" s="5"/>
      <c r="P69" s="5"/>
      <c r="Q69" s="5"/>
      <c r="R69" s="5"/>
    </row>
    <row r="70" spans="1:18" ht="13.5" thickBot="1">
      <c r="A70" s="36" t="s">
        <v>55</v>
      </c>
      <c r="B70" s="28">
        <v>4023</v>
      </c>
      <c r="C70" s="28">
        <v>2725037.7450680654</v>
      </c>
      <c r="D70" s="29">
        <v>2943</v>
      </c>
      <c r="E70" s="19"/>
      <c r="F70" s="69" t="s">
        <v>55</v>
      </c>
      <c r="G70" s="53">
        <v>3855</v>
      </c>
      <c r="H70" s="53">
        <v>2659196.4616525318</v>
      </c>
      <c r="I70" s="54">
        <v>2492</v>
      </c>
      <c r="K70" s="9" t="s">
        <v>55</v>
      </c>
      <c r="L70" s="95">
        <v>4.3579766536965048E-2</v>
      </c>
      <c r="M70" s="95">
        <v>2.4759841690905837E-2</v>
      </c>
      <c r="N70" s="96">
        <v>0.1809791332263242</v>
      </c>
    </row>
    <row r="71" spans="1:18" ht="13.5" thickBot="1">
      <c r="A71" s="37" t="s">
        <v>56</v>
      </c>
      <c r="B71" s="28">
        <v>730</v>
      </c>
      <c r="C71" s="28">
        <v>767992.24123647902</v>
      </c>
      <c r="D71" s="29">
        <v>434</v>
      </c>
      <c r="E71" s="19"/>
      <c r="F71" s="64" t="s">
        <v>56</v>
      </c>
      <c r="G71" s="72">
        <v>542</v>
      </c>
      <c r="H71" s="72">
        <v>452025.73079305596</v>
      </c>
      <c r="I71" s="73">
        <v>336</v>
      </c>
      <c r="K71" s="10" t="s">
        <v>56</v>
      </c>
      <c r="L71" s="95">
        <v>0.34686346863468631</v>
      </c>
      <c r="M71" s="95">
        <v>0.69900116059560591</v>
      </c>
      <c r="N71" s="96">
        <v>0.29166666666666674</v>
      </c>
    </row>
    <row r="72" spans="1:18" ht="13.5" thickBot="1">
      <c r="A72" s="37" t="s">
        <v>57</v>
      </c>
      <c r="B72" s="28">
        <v>705</v>
      </c>
      <c r="C72" s="28">
        <v>940194.79075954901</v>
      </c>
      <c r="D72" s="29">
        <v>408</v>
      </c>
      <c r="E72" s="19"/>
      <c r="F72" s="64" t="s">
        <v>57</v>
      </c>
      <c r="G72" s="72">
        <v>664</v>
      </c>
      <c r="H72" s="72">
        <v>712977.8195640659</v>
      </c>
      <c r="I72" s="73">
        <v>384</v>
      </c>
      <c r="K72" s="10" t="s">
        <v>57</v>
      </c>
      <c r="L72" s="95">
        <v>6.1746987951807331E-2</v>
      </c>
      <c r="M72" s="95">
        <v>0.31868729287316366</v>
      </c>
      <c r="N72" s="96">
        <v>6.25E-2</v>
      </c>
    </row>
    <row r="73" spans="1:18" ht="13.5" thickBot="1">
      <c r="A73" s="38" t="s">
        <v>58</v>
      </c>
      <c r="B73" s="32">
        <v>6526</v>
      </c>
      <c r="C73" s="32">
        <v>6759675.5356122227</v>
      </c>
      <c r="D73" s="33">
        <v>4571</v>
      </c>
      <c r="E73" s="19"/>
      <c r="F73" s="65" t="s">
        <v>58</v>
      </c>
      <c r="G73" s="70">
        <v>5258</v>
      </c>
      <c r="H73" s="70">
        <v>4732149.4431018103</v>
      </c>
      <c r="I73" s="71">
        <v>3441</v>
      </c>
      <c r="K73" s="11" t="s">
        <v>58</v>
      </c>
      <c r="L73" s="97">
        <v>0.24115633320654251</v>
      </c>
      <c r="M73" s="97">
        <v>0.42845774777168022</v>
      </c>
      <c r="N73" s="98">
        <v>0.32839290903807039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44123</v>
      </c>
      <c r="C75" s="78">
        <v>47240038.172481105</v>
      </c>
      <c r="D75" s="78">
        <v>29077</v>
      </c>
      <c r="E75" s="19"/>
      <c r="F75" s="47" t="s">
        <v>59</v>
      </c>
      <c r="G75" s="48">
        <v>39063</v>
      </c>
      <c r="H75" s="48">
        <v>41002626.534751408</v>
      </c>
      <c r="I75" s="51">
        <v>24388</v>
      </c>
      <c r="K75" s="91" t="s">
        <v>59</v>
      </c>
      <c r="L75" s="92">
        <v>0.12953434196042291</v>
      </c>
      <c r="M75" s="92">
        <v>0.15212224593571433</v>
      </c>
      <c r="N75" s="92">
        <v>0.19226668853534523</v>
      </c>
      <c r="O75" s="5"/>
      <c r="P75" s="5"/>
      <c r="Q75" s="5"/>
      <c r="R75" s="5"/>
    </row>
    <row r="76" spans="1:18" ht="13.5" thickBot="1">
      <c r="A76" s="85" t="s">
        <v>60</v>
      </c>
      <c r="B76" s="32">
        <v>44123</v>
      </c>
      <c r="C76" s="32">
        <v>47240038.172481105</v>
      </c>
      <c r="D76" s="33">
        <v>29077</v>
      </c>
      <c r="E76" s="19"/>
      <c r="F76" s="68" t="s">
        <v>60</v>
      </c>
      <c r="G76" s="57">
        <v>39063</v>
      </c>
      <c r="H76" s="57">
        <v>41002626.534751408</v>
      </c>
      <c r="I76" s="58">
        <v>24388</v>
      </c>
      <c r="K76" s="13" t="s">
        <v>60</v>
      </c>
      <c r="L76" s="97">
        <v>0.12953434196042291</v>
      </c>
      <c r="M76" s="97">
        <v>0.15212224593571433</v>
      </c>
      <c r="N76" s="98">
        <v>0.19226668853534523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22016</v>
      </c>
      <c r="C78" s="78">
        <v>17975970.97851174</v>
      </c>
      <c r="D78" s="78">
        <v>14507</v>
      </c>
      <c r="E78" s="19"/>
      <c r="F78" s="47" t="s">
        <v>61</v>
      </c>
      <c r="G78" s="48">
        <v>18120</v>
      </c>
      <c r="H78" s="48">
        <v>15375987.780333107</v>
      </c>
      <c r="I78" s="51">
        <v>11033</v>
      </c>
      <c r="K78" s="91" t="s">
        <v>61</v>
      </c>
      <c r="L78" s="92">
        <v>0.21501103752759376</v>
      </c>
      <c r="M78" s="92">
        <v>0.16909373468052435</v>
      </c>
      <c r="N78" s="92">
        <v>0.31487356113477749</v>
      </c>
      <c r="O78" s="5"/>
      <c r="P78" s="5"/>
      <c r="Q78" s="5"/>
      <c r="R78" s="5"/>
    </row>
    <row r="79" spans="1:18" ht="13.5" thickBot="1">
      <c r="A79" s="85" t="s">
        <v>62</v>
      </c>
      <c r="B79" s="32">
        <v>22016</v>
      </c>
      <c r="C79" s="32">
        <v>17975970.97851174</v>
      </c>
      <c r="D79" s="33">
        <v>14507</v>
      </c>
      <c r="E79" s="19"/>
      <c r="F79" s="68" t="s">
        <v>62</v>
      </c>
      <c r="G79" s="57">
        <v>18120</v>
      </c>
      <c r="H79" s="57">
        <v>15375987.780333107</v>
      </c>
      <c r="I79" s="58">
        <v>11033</v>
      </c>
      <c r="K79" s="13" t="s">
        <v>62</v>
      </c>
      <c r="L79" s="97">
        <v>0.21501103752759376</v>
      </c>
      <c r="M79" s="97">
        <v>0.16909373468052435</v>
      </c>
      <c r="N79" s="98">
        <v>0.31487356113477749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9032</v>
      </c>
      <c r="C81" s="78">
        <v>10743189.504109001</v>
      </c>
      <c r="D81" s="78">
        <v>6685</v>
      </c>
      <c r="E81" s="19"/>
      <c r="F81" s="47" t="s">
        <v>63</v>
      </c>
      <c r="G81" s="48">
        <v>7904</v>
      </c>
      <c r="H81" s="48">
        <v>7799313.1167193027</v>
      </c>
      <c r="I81" s="51">
        <v>5534</v>
      </c>
      <c r="K81" s="91" t="s">
        <v>63</v>
      </c>
      <c r="L81" s="92">
        <v>0.14271255060728749</v>
      </c>
      <c r="M81" s="92">
        <v>0.37745328894142505</v>
      </c>
      <c r="N81" s="92">
        <v>0.20798698951933492</v>
      </c>
      <c r="O81" s="5"/>
      <c r="P81" s="5"/>
      <c r="Q81" s="5"/>
      <c r="R81" s="5"/>
    </row>
    <row r="82" spans="1:18" ht="13.5" thickBot="1">
      <c r="A82" s="85" t="s">
        <v>64</v>
      </c>
      <c r="B82" s="32">
        <v>9032</v>
      </c>
      <c r="C82" s="32">
        <v>10743189.504109001</v>
      </c>
      <c r="D82" s="33">
        <v>6685</v>
      </c>
      <c r="E82" s="19"/>
      <c r="F82" s="68" t="s">
        <v>64</v>
      </c>
      <c r="G82" s="57">
        <v>7904</v>
      </c>
      <c r="H82" s="57">
        <v>7799313.1167193027</v>
      </c>
      <c r="I82" s="58">
        <v>5534</v>
      </c>
      <c r="K82" s="13" t="s">
        <v>64</v>
      </c>
      <c r="L82" s="97">
        <v>0.14271255060728749</v>
      </c>
      <c r="M82" s="97">
        <v>0.37745328894142505</v>
      </c>
      <c r="N82" s="98">
        <v>0.20798698951933492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14316</v>
      </c>
      <c r="C84" s="78">
        <v>14324655.506916981</v>
      </c>
      <c r="D84" s="78">
        <v>11183</v>
      </c>
      <c r="E84" s="19"/>
      <c r="F84" s="47" t="s">
        <v>65</v>
      </c>
      <c r="G84" s="48">
        <v>13498</v>
      </c>
      <c r="H84" s="48">
        <v>12672753.379017394</v>
      </c>
      <c r="I84" s="51">
        <v>9661</v>
      </c>
      <c r="K84" s="91" t="s">
        <v>65</v>
      </c>
      <c r="L84" s="92">
        <v>6.0601570603052268E-2</v>
      </c>
      <c r="M84" s="92">
        <v>0.13035068848058584</v>
      </c>
      <c r="N84" s="92">
        <v>0.15754062726425833</v>
      </c>
      <c r="O84" s="5"/>
      <c r="P84" s="5"/>
      <c r="Q84" s="5"/>
      <c r="R84" s="5"/>
    </row>
    <row r="85" spans="1:18" ht="13.5" thickBot="1">
      <c r="A85" s="36" t="s">
        <v>66</v>
      </c>
      <c r="B85" s="28">
        <v>3213</v>
      </c>
      <c r="C85" s="28">
        <v>4017565.1791017689</v>
      </c>
      <c r="D85" s="29">
        <v>2247</v>
      </c>
      <c r="E85" s="19"/>
      <c r="F85" s="69" t="s">
        <v>66</v>
      </c>
      <c r="G85" s="53">
        <v>3127</v>
      </c>
      <c r="H85" s="53">
        <v>3418955.4452407178</v>
      </c>
      <c r="I85" s="54">
        <v>2001</v>
      </c>
      <c r="K85" s="9" t="s">
        <v>66</v>
      </c>
      <c r="L85" s="95">
        <v>2.750239846498248E-2</v>
      </c>
      <c r="M85" s="95">
        <v>0.17508556149637244</v>
      </c>
      <c r="N85" s="96">
        <v>0.12293853073463268</v>
      </c>
    </row>
    <row r="86" spans="1:18" ht="13.5" thickBot="1">
      <c r="A86" s="37" t="s">
        <v>67</v>
      </c>
      <c r="B86" s="28">
        <v>2614</v>
      </c>
      <c r="C86" s="28">
        <v>2566386.7397894859</v>
      </c>
      <c r="D86" s="29">
        <v>2095</v>
      </c>
      <c r="E86" s="19"/>
      <c r="F86" s="64" t="s">
        <v>67</v>
      </c>
      <c r="G86" s="72">
        <v>2468</v>
      </c>
      <c r="H86" s="72">
        <v>2177738.0567585276</v>
      </c>
      <c r="I86" s="73">
        <v>1862</v>
      </c>
      <c r="K86" s="10" t="s">
        <v>67</v>
      </c>
      <c r="L86" s="95">
        <v>5.9157212317666019E-2</v>
      </c>
      <c r="M86" s="95">
        <v>0.17846438501857542</v>
      </c>
      <c r="N86" s="96">
        <v>0.12513426423200857</v>
      </c>
    </row>
    <row r="87" spans="1:18" ht="13.5" thickBot="1">
      <c r="A87" s="38" t="s">
        <v>68</v>
      </c>
      <c r="B87" s="32">
        <v>8489</v>
      </c>
      <c r="C87" s="32">
        <v>7740703.5880257273</v>
      </c>
      <c r="D87" s="33">
        <v>6841</v>
      </c>
      <c r="E87" s="19"/>
      <c r="F87" s="65" t="s">
        <v>68</v>
      </c>
      <c r="G87" s="70">
        <v>7903</v>
      </c>
      <c r="H87" s="70">
        <v>7076059.877018149</v>
      </c>
      <c r="I87" s="71">
        <v>5798</v>
      </c>
      <c r="K87" s="11" t="s">
        <v>68</v>
      </c>
      <c r="L87" s="97">
        <v>7.4149057320004985E-2</v>
      </c>
      <c r="M87" s="97">
        <v>9.3928502946424963E-2</v>
      </c>
      <c r="N87" s="98">
        <v>0.17988961710934803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1985</v>
      </c>
      <c r="C89" s="78">
        <v>2152231.9787361007</v>
      </c>
      <c r="D89" s="78">
        <v>1524</v>
      </c>
      <c r="E89" s="19"/>
      <c r="F89" s="50" t="s">
        <v>69</v>
      </c>
      <c r="G89" s="48">
        <v>1965</v>
      </c>
      <c r="H89" s="48">
        <v>1877580.3618291498</v>
      </c>
      <c r="I89" s="51">
        <v>1322</v>
      </c>
      <c r="K89" s="94" t="s">
        <v>69</v>
      </c>
      <c r="L89" s="92">
        <v>1.0178117048346147E-2</v>
      </c>
      <c r="M89" s="92">
        <v>0.14627955345644095</v>
      </c>
      <c r="N89" s="92">
        <v>0.15279878971255667</v>
      </c>
      <c r="O89" s="5"/>
      <c r="P89" s="5"/>
      <c r="Q89" s="5"/>
      <c r="R89" s="5"/>
    </row>
    <row r="90" spans="1:18" ht="13.5" thickBot="1">
      <c r="A90" s="84" t="s">
        <v>70</v>
      </c>
      <c r="B90" s="32">
        <v>1985</v>
      </c>
      <c r="C90" s="32">
        <v>2152231.9787361007</v>
      </c>
      <c r="D90" s="33">
        <v>1524</v>
      </c>
      <c r="E90" s="19"/>
      <c r="F90" s="67" t="s">
        <v>70</v>
      </c>
      <c r="G90" s="57">
        <v>1965</v>
      </c>
      <c r="H90" s="57">
        <v>1877580.3618291498</v>
      </c>
      <c r="I90" s="58">
        <v>1322</v>
      </c>
      <c r="K90" s="12" t="s">
        <v>70</v>
      </c>
      <c r="L90" s="97">
        <v>1.0178117048346147E-2</v>
      </c>
      <c r="M90" s="97">
        <v>0.14627955345644095</v>
      </c>
      <c r="N90" s="98">
        <v>0.15279878971255667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25" right="0.25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T92"/>
  <sheetViews>
    <sheetView zoomScale="80" zoomScaleNormal="80" workbookViewId="0">
      <selection activeCell="M21" sqref="M21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86</v>
      </c>
      <c r="B2" s="25">
        <v>2018</v>
      </c>
      <c r="C2" s="24"/>
      <c r="D2" s="24"/>
      <c r="F2" s="42" t="s">
        <v>86</v>
      </c>
      <c r="G2" s="43">
        <v>2017</v>
      </c>
      <c r="K2" s="1" t="s">
        <v>86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335470</v>
      </c>
      <c r="C6" s="78">
        <v>326546641.61077982</v>
      </c>
      <c r="D6" s="78">
        <v>232889</v>
      </c>
      <c r="E6" s="19"/>
      <c r="F6" s="47" t="s">
        <v>1</v>
      </c>
      <c r="G6" s="48">
        <v>321472</v>
      </c>
      <c r="H6" s="48">
        <v>310059995.35514253</v>
      </c>
      <c r="I6" s="48">
        <v>231846</v>
      </c>
      <c r="K6" s="91" t="s">
        <v>1</v>
      </c>
      <c r="L6" s="92">
        <v>4.3543450129404748E-2</v>
      </c>
      <c r="M6" s="92">
        <v>5.3172439213751144E-2</v>
      </c>
      <c r="N6" s="92">
        <v>4.4986758451730502E-3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34037</v>
      </c>
      <c r="C8" s="80">
        <v>26567112.580277663</v>
      </c>
      <c r="D8" s="80">
        <v>23965</v>
      </c>
      <c r="E8" s="19"/>
      <c r="F8" s="50" t="s">
        <v>4</v>
      </c>
      <c r="G8" s="48">
        <v>39178</v>
      </c>
      <c r="H8" s="48">
        <v>27682145.526252132</v>
      </c>
      <c r="I8" s="51">
        <v>30776</v>
      </c>
      <c r="K8" s="94" t="s">
        <v>4</v>
      </c>
      <c r="L8" s="92">
        <v>-0.13122160396140692</v>
      </c>
      <c r="M8" s="92">
        <v>-4.0279859988346489E-2</v>
      </c>
      <c r="N8" s="92">
        <v>-0.22130881206134645</v>
      </c>
      <c r="O8" s="5"/>
      <c r="P8" s="5"/>
      <c r="Q8" s="5"/>
      <c r="R8" s="5"/>
    </row>
    <row r="9" spans="1:18" ht="13.5" thickBot="1">
      <c r="A9" s="27" t="s">
        <v>5</v>
      </c>
      <c r="B9" s="28">
        <v>2552</v>
      </c>
      <c r="C9" s="28">
        <v>1739875.8598642398</v>
      </c>
      <c r="D9" s="29">
        <v>1516</v>
      </c>
      <c r="E9" s="20"/>
      <c r="F9" s="52" t="s">
        <v>5</v>
      </c>
      <c r="G9" s="53">
        <v>2826</v>
      </c>
      <c r="H9" s="53">
        <v>1907052.3018761959</v>
      </c>
      <c r="I9" s="54">
        <v>1762</v>
      </c>
      <c r="K9" s="6" t="s">
        <v>5</v>
      </c>
      <c r="L9" s="95">
        <v>-9.695682944090589E-2</v>
      </c>
      <c r="M9" s="95">
        <v>-8.7662221873770596E-2</v>
      </c>
      <c r="N9" s="95">
        <v>-0.13961407491486943</v>
      </c>
    </row>
    <row r="10" spans="1:18" ht="13.5" thickBot="1">
      <c r="A10" s="30" t="s">
        <v>6</v>
      </c>
      <c r="B10" s="28">
        <v>5050</v>
      </c>
      <c r="C10" s="28">
        <v>4546785.7462873347</v>
      </c>
      <c r="D10" s="29">
        <v>4105</v>
      </c>
      <c r="E10" s="19"/>
      <c r="F10" s="55" t="s">
        <v>6</v>
      </c>
      <c r="G10" s="72">
        <v>13623</v>
      </c>
      <c r="H10" s="72">
        <v>6563729.0179915261</v>
      </c>
      <c r="I10" s="73">
        <v>12640</v>
      </c>
      <c r="K10" s="7" t="s">
        <v>6</v>
      </c>
      <c r="L10" s="106">
        <v>-0.62930338398297003</v>
      </c>
      <c r="M10" s="106">
        <v>-0.30728618841144173</v>
      </c>
      <c r="N10" s="108">
        <v>-0.67523734177215189</v>
      </c>
    </row>
    <row r="11" spans="1:18" ht="13.5" thickBot="1">
      <c r="A11" s="30" t="s">
        <v>7</v>
      </c>
      <c r="B11" s="28">
        <v>2609</v>
      </c>
      <c r="C11" s="28">
        <v>2205893.6974611497</v>
      </c>
      <c r="D11" s="29">
        <v>1818</v>
      </c>
      <c r="E11" s="19"/>
      <c r="F11" s="55" t="s">
        <v>7</v>
      </c>
      <c r="G11" s="72">
        <v>2221</v>
      </c>
      <c r="H11" s="72">
        <v>2346400.7832480199</v>
      </c>
      <c r="I11" s="73">
        <v>1438</v>
      </c>
      <c r="K11" s="7" t="s">
        <v>7</v>
      </c>
      <c r="L11" s="106">
        <v>0.17469608284556504</v>
      </c>
      <c r="M11" s="106">
        <v>-5.9881963384095238E-2</v>
      </c>
      <c r="N11" s="108">
        <v>0.26425591098748269</v>
      </c>
    </row>
    <row r="12" spans="1:18" ht="13.5" thickBot="1">
      <c r="A12" s="30" t="s">
        <v>8</v>
      </c>
      <c r="B12" s="28">
        <v>2264</v>
      </c>
      <c r="C12" s="28">
        <v>1653593.7099525214</v>
      </c>
      <c r="D12" s="29">
        <v>1640</v>
      </c>
      <c r="E12" s="19"/>
      <c r="F12" s="55" t="s">
        <v>8</v>
      </c>
      <c r="G12" s="72">
        <v>1916</v>
      </c>
      <c r="H12" s="72">
        <v>1305326.5849441164</v>
      </c>
      <c r="I12" s="73">
        <v>1534</v>
      </c>
      <c r="K12" s="7" t="s">
        <v>8</v>
      </c>
      <c r="L12" s="106">
        <v>0.18162839248434248</v>
      </c>
      <c r="M12" s="106">
        <v>0.26680459053342198</v>
      </c>
      <c r="N12" s="108">
        <v>6.9100391134289341E-2</v>
      </c>
    </row>
    <row r="13" spans="1:18" ht="13.5" thickBot="1">
      <c r="A13" s="30" t="s">
        <v>9</v>
      </c>
      <c r="B13" s="28">
        <v>3620</v>
      </c>
      <c r="C13" s="28">
        <v>1968558.8601974489</v>
      </c>
      <c r="D13" s="29">
        <v>2482</v>
      </c>
      <c r="E13" s="19"/>
      <c r="F13" s="55" t="s">
        <v>9</v>
      </c>
      <c r="G13" s="72">
        <v>2685</v>
      </c>
      <c r="H13" s="72">
        <v>1479698.2293521119</v>
      </c>
      <c r="I13" s="73">
        <v>2203</v>
      </c>
      <c r="K13" s="7" t="s">
        <v>9</v>
      </c>
      <c r="L13" s="106">
        <v>0.34823091247672244</v>
      </c>
      <c r="M13" s="106">
        <v>0.33037860095256399</v>
      </c>
      <c r="N13" s="108">
        <v>0.12664548343168414</v>
      </c>
    </row>
    <row r="14" spans="1:18" ht="13.5" thickBot="1">
      <c r="A14" s="30" t="s">
        <v>10</v>
      </c>
      <c r="B14" s="28">
        <v>1138</v>
      </c>
      <c r="C14" s="28">
        <v>1406378.5526989226</v>
      </c>
      <c r="D14" s="29">
        <v>638</v>
      </c>
      <c r="E14" s="19"/>
      <c r="F14" s="55" t="s">
        <v>10</v>
      </c>
      <c r="G14" s="72">
        <v>1607</v>
      </c>
      <c r="H14" s="72">
        <v>1937109.4222970121</v>
      </c>
      <c r="I14" s="73">
        <v>824</v>
      </c>
      <c r="K14" s="7" t="s">
        <v>10</v>
      </c>
      <c r="L14" s="106">
        <v>-0.29184816428126947</v>
      </c>
      <c r="M14" s="106">
        <v>-0.27398084149978075</v>
      </c>
      <c r="N14" s="108">
        <v>-0.22572815533980584</v>
      </c>
    </row>
    <row r="15" spans="1:18" ht="13.5" thickBot="1">
      <c r="A15" s="30" t="s">
        <v>11</v>
      </c>
      <c r="B15" s="28">
        <v>5359</v>
      </c>
      <c r="C15" s="28">
        <v>3871256.1492080046</v>
      </c>
      <c r="D15" s="29">
        <v>3889</v>
      </c>
      <c r="E15" s="19"/>
      <c r="F15" s="55" t="s">
        <v>11</v>
      </c>
      <c r="G15" s="72">
        <v>4690</v>
      </c>
      <c r="H15" s="72">
        <v>4090788.5387884164</v>
      </c>
      <c r="I15" s="73">
        <v>3590</v>
      </c>
      <c r="K15" s="7" t="s">
        <v>11</v>
      </c>
      <c r="L15" s="106">
        <v>0.14264392324093822</v>
      </c>
      <c r="M15" s="106">
        <v>-5.3665054426262682E-2</v>
      </c>
      <c r="N15" s="108">
        <v>8.3286908077994326E-2</v>
      </c>
    </row>
    <row r="16" spans="1:18" ht="13.5" thickBot="1">
      <c r="A16" s="31" t="s">
        <v>12</v>
      </c>
      <c r="B16" s="32">
        <v>11445</v>
      </c>
      <c r="C16" s="32">
        <v>9174770.0046080388</v>
      </c>
      <c r="D16" s="33">
        <v>7877</v>
      </c>
      <c r="E16" s="19"/>
      <c r="F16" s="56" t="s">
        <v>12</v>
      </c>
      <c r="G16" s="102">
        <v>9610</v>
      </c>
      <c r="H16" s="102">
        <v>8052040.6477547325</v>
      </c>
      <c r="I16" s="103">
        <v>6785</v>
      </c>
      <c r="K16" s="8" t="s">
        <v>12</v>
      </c>
      <c r="L16" s="109">
        <v>0.19094693028095744</v>
      </c>
      <c r="M16" s="109">
        <v>0.13943413924101011</v>
      </c>
      <c r="N16" s="110">
        <v>0.16094325718496694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14278</v>
      </c>
      <c r="C18" s="82">
        <v>15415516.557436541</v>
      </c>
      <c r="D18" s="82">
        <v>9820</v>
      </c>
      <c r="E18" s="19"/>
      <c r="F18" s="61" t="s">
        <v>13</v>
      </c>
      <c r="G18" s="62">
        <v>15359</v>
      </c>
      <c r="H18" s="62">
        <v>16544581.478896763</v>
      </c>
      <c r="I18" s="63">
        <v>11319</v>
      </c>
      <c r="K18" s="100" t="s">
        <v>13</v>
      </c>
      <c r="L18" s="101">
        <v>-7.0382186340256503E-2</v>
      </c>
      <c r="M18" s="101">
        <v>-6.8243788632573632E-2</v>
      </c>
      <c r="N18" s="113">
        <v>-0.13243219365668346</v>
      </c>
    </row>
    <row r="19" spans="1:18" ht="13.5" thickBot="1">
      <c r="A19" s="36" t="s">
        <v>14</v>
      </c>
      <c r="B19" s="119">
        <v>813</v>
      </c>
      <c r="C19" s="119">
        <v>1340837.1301322938</v>
      </c>
      <c r="D19" s="120">
        <v>322</v>
      </c>
      <c r="E19" s="19"/>
      <c r="F19" s="64" t="s">
        <v>14</v>
      </c>
      <c r="G19" s="123">
        <v>779</v>
      </c>
      <c r="H19" s="123">
        <v>1232851.3143825873</v>
      </c>
      <c r="I19" s="124">
        <v>414</v>
      </c>
      <c r="K19" s="9" t="s">
        <v>14</v>
      </c>
      <c r="L19" s="127">
        <v>4.3645699614890843E-2</v>
      </c>
      <c r="M19" s="127">
        <v>8.7590299405882366E-2</v>
      </c>
      <c r="N19" s="129">
        <v>-0.22222222222222221</v>
      </c>
    </row>
    <row r="20" spans="1:18" ht="13.5" thickBot="1">
      <c r="A20" s="37" t="s">
        <v>15</v>
      </c>
      <c r="B20" s="119">
        <v>1166</v>
      </c>
      <c r="C20" s="119">
        <v>973095.05999999994</v>
      </c>
      <c r="D20" s="120">
        <v>902</v>
      </c>
      <c r="E20" s="19"/>
      <c r="F20" s="64" t="s">
        <v>15</v>
      </c>
      <c r="G20" s="123">
        <v>1464</v>
      </c>
      <c r="H20" s="123">
        <v>1081153.55</v>
      </c>
      <c r="I20" s="124">
        <v>1248</v>
      </c>
      <c r="K20" s="10" t="s">
        <v>15</v>
      </c>
      <c r="L20" s="127">
        <v>-0.20355191256830596</v>
      </c>
      <c r="M20" s="127">
        <v>-9.994740340074737E-2</v>
      </c>
      <c r="N20" s="129">
        <v>-0.27724358974358976</v>
      </c>
    </row>
    <row r="21" spans="1:18" ht="13.5" thickBot="1">
      <c r="A21" s="38" t="s">
        <v>16</v>
      </c>
      <c r="B21" s="121">
        <v>12299</v>
      </c>
      <c r="C21" s="121">
        <v>13101584.367304247</v>
      </c>
      <c r="D21" s="122">
        <v>8596</v>
      </c>
      <c r="E21" s="19"/>
      <c r="F21" s="65" t="s">
        <v>16</v>
      </c>
      <c r="G21" s="125">
        <v>13116</v>
      </c>
      <c r="H21" s="125">
        <v>14230576.614514176</v>
      </c>
      <c r="I21" s="126">
        <v>9657</v>
      </c>
      <c r="K21" s="11" t="s">
        <v>16</v>
      </c>
      <c r="L21" s="128">
        <v>-6.2290332418420302E-2</v>
      </c>
      <c r="M21" s="128">
        <v>-7.9335664168269648E-2</v>
      </c>
      <c r="N21" s="130">
        <v>-0.10986848917883396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4902</v>
      </c>
      <c r="C23" s="78">
        <v>6305689.4575161226</v>
      </c>
      <c r="D23" s="78">
        <v>2998</v>
      </c>
      <c r="E23" s="19"/>
      <c r="F23" s="50" t="s">
        <v>17</v>
      </c>
      <c r="G23" s="48">
        <v>5105</v>
      </c>
      <c r="H23" s="48">
        <v>6092034.5949908718</v>
      </c>
      <c r="I23" s="51">
        <v>3548</v>
      </c>
      <c r="K23" s="94" t="s">
        <v>17</v>
      </c>
      <c r="L23" s="92">
        <v>-3.9764936336924572E-2</v>
      </c>
      <c r="M23" s="92">
        <v>3.50711833942845E-2</v>
      </c>
      <c r="N23" s="92">
        <v>-0.15501691093573844</v>
      </c>
      <c r="O23" s="5"/>
      <c r="P23" s="5"/>
      <c r="Q23" s="5"/>
      <c r="R23" s="5"/>
    </row>
    <row r="24" spans="1:18" ht="13.5" thickBot="1">
      <c r="A24" s="84" t="s">
        <v>18</v>
      </c>
      <c r="B24" s="32">
        <v>4902</v>
      </c>
      <c r="C24" s="32">
        <v>6305689.4575161226</v>
      </c>
      <c r="D24" s="33">
        <v>2998</v>
      </c>
      <c r="E24" s="19"/>
      <c r="F24" s="67" t="s">
        <v>18</v>
      </c>
      <c r="G24" s="57">
        <v>5105</v>
      </c>
      <c r="H24" s="57">
        <v>6092034.5949908718</v>
      </c>
      <c r="I24" s="58">
        <v>3548</v>
      </c>
      <c r="K24" s="12" t="s">
        <v>18</v>
      </c>
      <c r="L24" s="97">
        <v>-3.9764936336924572E-2</v>
      </c>
      <c r="M24" s="97">
        <v>3.50711833942845E-2</v>
      </c>
      <c r="N24" s="98">
        <v>-0.15501691093573844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3394</v>
      </c>
      <c r="C26" s="78">
        <v>1489187.7868706237</v>
      </c>
      <c r="D26" s="78">
        <v>3024</v>
      </c>
      <c r="E26" s="19"/>
      <c r="F26" s="47" t="s">
        <v>19</v>
      </c>
      <c r="G26" s="48">
        <v>3326</v>
      </c>
      <c r="H26" s="48">
        <v>1591614.271379381</v>
      </c>
      <c r="I26" s="51">
        <v>2854</v>
      </c>
      <c r="K26" s="91" t="s">
        <v>19</v>
      </c>
      <c r="L26" s="92">
        <v>2.0444978953698234E-2</v>
      </c>
      <c r="M26" s="92">
        <v>-6.435383644806647E-2</v>
      </c>
      <c r="N26" s="92">
        <v>5.9565522074281674E-2</v>
      </c>
      <c r="O26" s="5"/>
      <c r="P26" s="5"/>
      <c r="Q26" s="5"/>
      <c r="R26" s="5"/>
    </row>
    <row r="27" spans="1:18" ht="13.5" thickBot="1">
      <c r="A27" s="85" t="s">
        <v>20</v>
      </c>
      <c r="B27" s="32">
        <v>3394</v>
      </c>
      <c r="C27" s="32">
        <v>1489187.7868706237</v>
      </c>
      <c r="D27" s="33">
        <v>3024</v>
      </c>
      <c r="E27" s="19"/>
      <c r="F27" s="68" t="s">
        <v>20</v>
      </c>
      <c r="G27" s="57">
        <v>3326</v>
      </c>
      <c r="H27" s="57">
        <v>1591614.271379381</v>
      </c>
      <c r="I27" s="58">
        <v>2854</v>
      </c>
      <c r="K27" s="13" t="s">
        <v>20</v>
      </c>
      <c r="L27" s="97">
        <v>2.0444978953698234E-2</v>
      </c>
      <c r="M27" s="97">
        <v>-6.435383644806647E-2</v>
      </c>
      <c r="N27" s="98">
        <v>5.9565522074281674E-2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13291</v>
      </c>
      <c r="C29" s="78">
        <v>7742801.1993188802</v>
      </c>
      <c r="D29" s="78">
        <v>10260</v>
      </c>
      <c r="E29" s="19"/>
      <c r="F29" s="47" t="s">
        <v>21</v>
      </c>
      <c r="G29" s="48">
        <v>12997</v>
      </c>
      <c r="H29" s="48">
        <v>6736240.6580035035</v>
      </c>
      <c r="I29" s="51">
        <v>10455</v>
      </c>
      <c r="K29" s="91" t="s">
        <v>21</v>
      </c>
      <c r="L29" s="92">
        <v>2.2620604754943541E-2</v>
      </c>
      <c r="M29" s="92">
        <v>0.14942467058676945</v>
      </c>
      <c r="N29" s="92">
        <v>-1.8651362984218101E-2</v>
      </c>
      <c r="O29" s="5"/>
      <c r="P29" s="5"/>
      <c r="Q29" s="5"/>
      <c r="R29" s="5"/>
    </row>
    <row r="30" spans="1:18" ht="13.5" thickBot="1">
      <c r="A30" s="86" t="s">
        <v>22</v>
      </c>
      <c r="B30" s="28">
        <v>5904</v>
      </c>
      <c r="C30" s="28">
        <v>3666748.3330162265</v>
      </c>
      <c r="D30" s="29">
        <v>4537</v>
      </c>
      <c r="E30" s="19"/>
      <c r="F30" s="69" t="s">
        <v>22</v>
      </c>
      <c r="G30" s="53">
        <v>5574</v>
      </c>
      <c r="H30" s="53">
        <v>3269631.350431398</v>
      </c>
      <c r="I30" s="54">
        <v>4516</v>
      </c>
      <c r="K30" s="14" t="s">
        <v>22</v>
      </c>
      <c r="L30" s="95">
        <v>5.9203444564047469E-2</v>
      </c>
      <c r="M30" s="95">
        <v>0.1214561949109132</v>
      </c>
      <c r="N30" s="96">
        <v>4.6501328609389603E-3</v>
      </c>
    </row>
    <row r="31" spans="1:18" ht="13.5" thickBot="1">
      <c r="A31" s="87" t="s">
        <v>23</v>
      </c>
      <c r="B31" s="32">
        <v>7387</v>
      </c>
      <c r="C31" s="32">
        <v>4076052.8663026541</v>
      </c>
      <c r="D31" s="33">
        <v>5723</v>
      </c>
      <c r="E31" s="19"/>
      <c r="F31" s="69" t="s">
        <v>23</v>
      </c>
      <c r="G31" s="70">
        <v>7423</v>
      </c>
      <c r="H31" s="70">
        <v>3466609.3075721059</v>
      </c>
      <c r="I31" s="71">
        <v>5939</v>
      </c>
      <c r="K31" s="15" t="s">
        <v>23</v>
      </c>
      <c r="L31" s="97">
        <v>-4.8497911895459822E-3</v>
      </c>
      <c r="M31" s="97">
        <v>0.17580393538993344</v>
      </c>
      <c r="N31" s="98">
        <v>-3.6369759218723652E-2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8157</v>
      </c>
      <c r="C33" s="78">
        <v>7126360.3586461144</v>
      </c>
      <c r="D33" s="78">
        <v>5504</v>
      </c>
      <c r="E33" s="19"/>
      <c r="F33" s="50" t="s">
        <v>24</v>
      </c>
      <c r="G33" s="48">
        <v>7857</v>
      </c>
      <c r="H33" s="48">
        <v>5969920.170829379</v>
      </c>
      <c r="I33" s="51">
        <v>5402</v>
      </c>
      <c r="K33" s="94" t="s">
        <v>24</v>
      </c>
      <c r="L33" s="92">
        <v>3.8182512409316471E-2</v>
      </c>
      <c r="M33" s="92">
        <v>0.19371116442518121</v>
      </c>
      <c r="N33" s="92">
        <v>1.8881895594224263E-2</v>
      </c>
      <c r="O33" s="5"/>
      <c r="P33" s="5"/>
      <c r="Q33" s="5"/>
      <c r="R33" s="5"/>
    </row>
    <row r="34" spans="1:18" ht="13.5" thickBot="1">
      <c r="A34" s="84" t="s">
        <v>25</v>
      </c>
      <c r="B34" s="32">
        <v>8157</v>
      </c>
      <c r="C34" s="32">
        <v>7126360.3586461144</v>
      </c>
      <c r="D34" s="33">
        <v>5504</v>
      </c>
      <c r="E34" s="19"/>
      <c r="F34" s="67" t="s">
        <v>25</v>
      </c>
      <c r="G34" s="57">
        <v>7857</v>
      </c>
      <c r="H34" s="57">
        <v>5969920.170829379</v>
      </c>
      <c r="I34" s="58">
        <v>5402</v>
      </c>
      <c r="K34" s="12" t="s">
        <v>25</v>
      </c>
      <c r="L34" s="97">
        <v>3.8182512409316471E-2</v>
      </c>
      <c r="M34" s="97">
        <v>0.19371116442518121</v>
      </c>
      <c r="N34" s="98">
        <v>1.8881895594224263E-2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13482</v>
      </c>
      <c r="C36" s="78">
        <v>14518815.362704145</v>
      </c>
      <c r="D36" s="78">
        <v>9325</v>
      </c>
      <c r="E36" s="19"/>
      <c r="F36" s="47" t="s">
        <v>26</v>
      </c>
      <c r="G36" s="48">
        <v>12745</v>
      </c>
      <c r="H36" s="48">
        <v>13174124.061921813</v>
      </c>
      <c r="I36" s="51">
        <v>9400</v>
      </c>
      <c r="K36" s="91" t="s">
        <v>26</v>
      </c>
      <c r="L36" s="92">
        <v>5.7826598666143481E-2</v>
      </c>
      <c r="M36" s="92">
        <v>0.10207064199956917</v>
      </c>
      <c r="N36" s="107">
        <v>-7.9787234042553168E-3</v>
      </c>
    </row>
    <row r="37" spans="1:18" ht="13.5" thickBot="1">
      <c r="A37" s="36" t="s">
        <v>27</v>
      </c>
      <c r="B37" s="32">
        <v>1315</v>
      </c>
      <c r="C37" s="32">
        <v>1716157.4449459743</v>
      </c>
      <c r="D37" s="32">
        <v>788</v>
      </c>
      <c r="E37" s="19"/>
      <c r="F37" s="69" t="s">
        <v>27</v>
      </c>
      <c r="G37" s="105">
        <v>2042</v>
      </c>
      <c r="H37" s="105">
        <v>1622514.3807321931</v>
      </c>
      <c r="I37" s="105">
        <v>1628</v>
      </c>
      <c r="K37" s="9" t="s">
        <v>27</v>
      </c>
      <c r="L37" s="95">
        <v>-0.35602350636630753</v>
      </c>
      <c r="M37" s="95">
        <v>5.7714782269925324E-2</v>
      </c>
      <c r="N37" s="96">
        <v>-0.51597051597051591</v>
      </c>
    </row>
    <row r="38" spans="1:18" ht="13.5" thickBot="1">
      <c r="A38" s="37" t="s">
        <v>28</v>
      </c>
      <c r="B38" s="32">
        <v>1180</v>
      </c>
      <c r="C38" s="32">
        <v>1859484.2103385699</v>
      </c>
      <c r="D38" s="32">
        <v>554</v>
      </c>
      <c r="E38" s="19"/>
      <c r="F38" s="64" t="s">
        <v>28</v>
      </c>
      <c r="G38" s="105">
        <v>1129</v>
      </c>
      <c r="H38" s="105">
        <v>2274264.5180335399</v>
      </c>
      <c r="I38" s="105">
        <v>474</v>
      </c>
      <c r="K38" s="10" t="s">
        <v>28</v>
      </c>
      <c r="L38" s="106">
        <v>4.5172719220549107E-2</v>
      </c>
      <c r="M38" s="106">
        <v>-0.18237997577063414</v>
      </c>
      <c r="N38" s="108">
        <v>0.16877637130801681</v>
      </c>
    </row>
    <row r="39" spans="1:18" ht="13.5" thickBot="1">
      <c r="A39" s="37" t="s">
        <v>29</v>
      </c>
      <c r="B39" s="32">
        <v>946</v>
      </c>
      <c r="C39" s="32">
        <v>1200652.1954839469</v>
      </c>
      <c r="D39" s="32">
        <v>614</v>
      </c>
      <c r="E39" s="19"/>
      <c r="F39" s="64" t="s">
        <v>29</v>
      </c>
      <c r="G39" s="105">
        <v>893</v>
      </c>
      <c r="H39" s="105">
        <v>1050246.0921651379</v>
      </c>
      <c r="I39" s="105">
        <v>572</v>
      </c>
      <c r="K39" s="10" t="s">
        <v>29</v>
      </c>
      <c r="L39" s="106">
        <v>5.935050391937291E-2</v>
      </c>
      <c r="M39" s="106">
        <v>0.14321034321464499</v>
      </c>
      <c r="N39" s="108">
        <v>7.3426573426573327E-2</v>
      </c>
    </row>
    <row r="40" spans="1:18" ht="13.5" thickBot="1">
      <c r="A40" s="37" t="s">
        <v>30</v>
      </c>
      <c r="B40" s="32">
        <v>6801</v>
      </c>
      <c r="C40" s="32">
        <v>6647793.3703552047</v>
      </c>
      <c r="D40" s="32">
        <v>4881</v>
      </c>
      <c r="E40" s="19"/>
      <c r="F40" s="64" t="s">
        <v>30</v>
      </c>
      <c r="G40" s="105">
        <v>6234</v>
      </c>
      <c r="H40" s="105">
        <v>5699793.871843175</v>
      </c>
      <c r="I40" s="105">
        <v>4822</v>
      </c>
      <c r="K40" s="10" t="s">
        <v>30</v>
      </c>
      <c r="L40" s="106">
        <v>9.0952839268527486E-2</v>
      </c>
      <c r="M40" s="106">
        <v>0.16632171615803881</v>
      </c>
      <c r="N40" s="108">
        <v>1.2235586893405204E-2</v>
      </c>
    </row>
    <row r="41" spans="1:18" ht="13.5" thickBot="1">
      <c r="A41" s="38" t="s">
        <v>31</v>
      </c>
      <c r="B41" s="32">
        <v>3240</v>
      </c>
      <c r="C41" s="32">
        <v>3094728.141580449</v>
      </c>
      <c r="D41" s="32">
        <v>2488</v>
      </c>
      <c r="E41" s="19"/>
      <c r="F41" s="65" t="s">
        <v>31</v>
      </c>
      <c r="G41" s="105">
        <v>2447</v>
      </c>
      <c r="H41" s="105">
        <v>2527305.1991477665</v>
      </c>
      <c r="I41" s="105">
        <v>1904</v>
      </c>
      <c r="K41" s="11" t="s">
        <v>31</v>
      </c>
      <c r="L41" s="111">
        <v>0.32407029015120559</v>
      </c>
      <c r="M41" s="111">
        <v>0.22451698458263891</v>
      </c>
      <c r="N41" s="112">
        <v>0.30672268907563027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21696</v>
      </c>
      <c r="C43" s="78">
        <v>22052743.899187267</v>
      </c>
      <c r="D43" s="78">
        <v>15174</v>
      </c>
      <c r="E43" s="19"/>
      <c r="F43" s="47" t="s">
        <v>32</v>
      </c>
      <c r="G43" s="48">
        <v>21054</v>
      </c>
      <c r="H43" s="48">
        <v>19814425.168113519</v>
      </c>
      <c r="I43" s="51">
        <v>15433</v>
      </c>
      <c r="K43" s="91" t="s">
        <v>32</v>
      </c>
      <c r="L43" s="92">
        <v>3.0493017953832968E-2</v>
      </c>
      <c r="M43" s="92">
        <v>0.11296410125870193</v>
      </c>
      <c r="N43" s="92">
        <v>-1.6782219918356822E-2</v>
      </c>
    </row>
    <row r="44" spans="1:18" ht="13.5" thickBot="1">
      <c r="A44" s="36" t="s">
        <v>33</v>
      </c>
      <c r="B44" s="119">
        <v>873</v>
      </c>
      <c r="C44" s="119">
        <v>613231.46</v>
      </c>
      <c r="D44" s="120">
        <v>676</v>
      </c>
      <c r="E44" s="132"/>
      <c r="F44" s="133" t="s">
        <v>33</v>
      </c>
      <c r="G44" s="123">
        <v>829</v>
      </c>
      <c r="H44" s="123">
        <v>511876.39</v>
      </c>
      <c r="I44" s="124">
        <v>725</v>
      </c>
      <c r="J44" s="134"/>
      <c r="K44" s="135" t="s">
        <v>33</v>
      </c>
      <c r="L44" s="140">
        <v>5.3075995174909574E-2</v>
      </c>
      <c r="M44" s="140">
        <v>0.1980069250703278</v>
      </c>
      <c r="N44" s="141">
        <v>-6.7586206896551704E-2</v>
      </c>
    </row>
    <row r="45" spans="1:18" ht="13.5" thickBot="1">
      <c r="A45" s="37" t="s">
        <v>34</v>
      </c>
      <c r="B45" s="119">
        <v>3571</v>
      </c>
      <c r="C45" s="119">
        <v>4806980.05630296</v>
      </c>
      <c r="D45" s="120">
        <v>2274</v>
      </c>
      <c r="E45" s="132"/>
      <c r="F45" s="136" t="s">
        <v>34</v>
      </c>
      <c r="G45" s="123">
        <v>3553</v>
      </c>
      <c r="H45" s="123">
        <v>4245204.8069000719</v>
      </c>
      <c r="I45" s="124">
        <v>2495</v>
      </c>
      <c r="J45" s="134"/>
      <c r="K45" s="137" t="s">
        <v>34</v>
      </c>
      <c r="L45" s="127">
        <v>5.0661412890515845E-3</v>
      </c>
      <c r="M45" s="127">
        <v>0.13233171895259077</v>
      </c>
      <c r="N45" s="129">
        <v>-8.8577154308617234E-2</v>
      </c>
    </row>
    <row r="46" spans="1:18" ht="13.5" thickBot="1">
      <c r="A46" s="37" t="s">
        <v>35</v>
      </c>
      <c r="B46" s="119">
        <v>1234</v>
      </c>
      <c r="C46" s="119">
        <v>1010780.339053903</v>
      </c>
      <c r="D46" s="120">
        <v>1016</v>
      </c>
      <c r="E46" s="132"/>
      <c r="F46" s="136" t="s">
        <v>35</v>
      </c>
      <c r="G46" s="123">
        <v>1408</v>
      </c>
      <c r="H46" s="123">
        <v>916135.61453953141</v>
      </c>
      <c r="I46" s="124">
        <v>1134</v>
      </c>
      <c r="J46" s="134"/>
      <c r="K46" s="137" t="s">
        <v>35</v>
      </c>
      <c r="L46" s="127">
        <v>-0.12357954545454541</v>
      </c>
      <c r="M46" s="127">
        <v>0.10330864013177998</v>
      </c>
      <c r="N46" s="129">
        <v>-0.10405643738977077</v>
      </c>
    </row>
    <row r="47" spans="1:18" ht="13.5" thickBot="1">
      <c r="A47" s="37" t="s">
        <v>36</v>
      </c>
      <c r="B47" s="119">
        <v>5062</v>
      </c>
      <c r="C47" s="119">
        <v>5320531.0738376295</v>
      </c>
      <c r="D47" s="120">
        <v>3723</v>
      </c>
      <c r="E47" s="132"/>
      <c r="F47" s="136" t="s">
        <v>36</v>
      </c>
      <c r="G47" s="123">
        <v>5007</v>
      </c>
      <c r="H47" s="123">
        <v>4763650.1787751447</v>
      </c>
      <c r="I47" s="124">
        <v>3824</v>
      </c>
      <c r="J47" s="134"/>
      <c r="K47" s="137" t="s">
        <v>36</v>
      </c>
      <c r="L47" s="127">
        <v>1.098462152985813E-2</v>
      </c>
      <c r="M47" s="127">
        <v>0.11690213894036883</v>
      </c>
      <c r="N47" s="129">
        <v>-2.6412133891213441E-2</v>
      </c>
    </row>
    <row r="48" spans="1:18" ht="13.5" thickBot="1">
      <c r="A48" s="37" t="s">
        <v>37</v>
      </c>
      <c r="B48" s="119">
        <v>1588</v>
      </c>
      <c r="C48" s="119">
        <v>1701425.870650115</v>
      </c>
      <c r="D48" s="120">
        <v>891</v>
      </c>
      <c r="E48" s="132"/>
      <c r="F48" s="136" t="s">
        <v>37</v>
      </c>
      <c r="G48" s="123">
        <v>1833</v>
      </c>
      <c r="H48" s="123">
        <v>1711712.2068008604</v>
      </c>
      <c r="I48" s="124">
        <v>1125</v>
      </c>
      <c r="J48" s="134"/>
      <c r="K48" s="137" t="s">
        <v>37</v>
      </c>
      <c r="L48" s="127">
        <v>-0.13366066557555922</v>
      </c>
      <c r="M48" s="127">
        <v>-6.0093841183561647E-3</v>
      </c>
      <c r="N48" s="129">
        <v>-0.20799999999999996</v>
      </c>
    </row>
    <row r="49" spans="1:20" ht="13.5" thickBot="1">
      <c r="A49" s="37" t="s">
        <v>38</v>
      </c>
      <c r="B49" s="119">
        <v>2578</v>
      </c>
      <c r="C49" s="119">
        <v>1976986.8227457823</v>
      </c>
      <c r="D49" s="120">
        <v>2070</v>
      </c>
      <c r="E49" s="132"/>
      <c r="F49" s="136" t="s">
        <v>38</v>
      </c>
      <c r="G49" s="123">
        <v>2090</v>
      </c>
      <c r="H49" s="123">
        <v>1846178.0940758721</v>
      </c>
      <c r="I49" s="124">
        <v>1653</v>
      </c>
      <c r="J49" s="134"/>
      <c r="K49" s="137" t="s">
        <v>38</v>
      </c>
      <c r="L49" s="127">
        <v>0.2334928229665072</v>
      </c>
      <c r="M49" s="127">
        <v>7.0853797415134201E-2</v>
      </c>
      <c r="N49" s="129">
        <v>0.25226860254083494</v>
      </c>
    </row>
    <row r="50" spans="1:20" ht="13.5" thickBot="1">
      <c r="A50" s="37" t="s">
        <v>39</v>
      </c>
      <c r="B50" s="119">
        <v>564</v>
      </c>
      <c r="C50" s="119">
        <v>907468.88868698408</v>
      </c>
      <c r="D50" s="120">
        <v>336</v>
      </c>
      <c r="E50" s="132"/>
      <c r="F50" s="136" t="s">
        <v>39</v>
      </c>
      <c r="G50" s="123">
        <v>612</v>
      </c>
      <c r="H50" s="123">
        <v>651740.69818301289</v>
      </c>
      <c r="I50" s="124">
        <v>424</v>
      </c>
      <c r="J50" s="134"/>
      <c r="K50" s="137" t="s">
        <v>39</v>
      </c>
      <c r="L50" s="127">
        <v>-7.8431372549019662E-2</v>
      </c>
      <c r="M50" s="127">
        <v>0.39237720034503831</v>
      </c>
      <c r="N50" s="129">
        <v>-0.20754716981132071</v>
      </c>
    </row>
    <row r="51" spans="1:20" ht="13.5" thickBot="1">
      <c r="A51" s="37" t="s">
        <v>40</v>
      </c>
      <c r="B51" s="119">
        <v>4987</v>
      </c>
      <c r="C51" s="119">
        <v>4726974.2979098931</v>
      </c>
      <c r="D51" s="120">
        <v>3258</v>
      </c>
      <c r="E51" s="132"/>
      <c r="F51" s="136" t="s">
        <v>40</v>
      </c>
      <c r="G51" s="123">
        <v>4616</v>
      </c>
      <c r="H51" s="123">
        <v>4311347.2249542866</v>
      </c>
      <c r="I51" s="124">
        <v>3207</v>
      </c>
      <c r="J51" s="134"/>
      <c r="K51" s="137" t="s">
        <v>40</v>
      </c>
      <c r="L51" s="127">
        <v>8.0372616984402123E-2</v>
      </c>
      <c r="M51" s="127">
        <v>9.6403061797003309E-2</v>
      </c>
      <c r="N51" s="129">
        <v>1.5902712815715647E-2</v>
      </c>
    </row>
    <row r="52" spans="1:20" ht="13.5" thickBot="1">
      <c r="A52" s="38" t="s">
        <v>41</v>
      </c>
      <c r="B52" s="121">
        <v>1239</v>
      </c>
      <c r="C52" s="121">
        <v>988365.08999999985</v>
      </c>
      <c r="D52" s="122">
        <v>930</v>
      </c>
      <c r="E52" s="132"/>
      <c r="F52" s="138" t="s">
        <v>41</v>
      </c>
      <c r="G52" s="125">
        <v>1106</v>
      </c>
      <c r="H52" s="125">
        <v>856579.95388474071</v>
      </c>
      <c r="I52" s="126">
        <v>846</v>
      </c>
      <c r="J52" s="134"/>
      <c r="K52" s="139" t="s">
        <v>41</v>
      </c>
      <c r="L52" s="128">
        <v>0.120253164556962</v>
      </c>
      <c r="M52" s="128">
        <v>0.15385036214960479</v>
      </c>
      <c r="N52" s="130">
        <v>9.9290780141843893E-2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65906</v>
      </c>
      <c r="C54" s="78">
        <v>82472048.482495114</v>
      </c>
      <c r="D54" s="78">
        <v>41320</v>
      </c>
      <c r="E54" s="19"/>
      <c r="F54" s="47" t="s">
        <v>42</v>
      </c>
      <c r="G54" s="48">
        <v>62448</v>
      </c>
      <c r="H54" s="48">
        <v>75457426.051563039</v>
      </c>
      <c r="I54" s="51">
        <v>41054</v>
      </c>
      <c r="K54" s="91" t="s">
        <v>42</v>
      </c>
      <c r="L54" s="92">
        <v>5.5374071227261012E-2</v>
      </c>
      <c r="M54" s="92">
        <v>9.2961326644493525E-2</v>
      </c>
      <c r="N54" s="92">
        <v>6.4792712037804456E-3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53668</v>
      </c>
      <c r="C55" s="28">
        <v>67983137.561229289</v>
      </c>
      <c r="D55" s="29">
        <v>33743</v>
      </c>
      <c r="E55" s="19"/>
      <c r="F55" s="69" t="s">
        <v>43</v>
      </c>
      <c r="G55" s="53">
        <v>49390</v>
      </c>
      <c r="H55" s="53">
        <v>60834343.68851278</v>
      </c>
      <c r="I55" s="54">
        <v>32605</v>
      </c>
      <c r="K55" s="9" t="s">
        <v>43</v>
      </c>
      <c r="L55" s="95">
        <v>8.6616724033205195E-2</v>
      </c>
      <c r="M55" s="95">
        <v>0.11751246811045002</v>
      </c>
      <c r="N55" s="96">
        <v>3.4902622297193764E-2</v>
      </c>
      <c r="R55" s="5"/>
      <c r="S55" s="5"/>
      <c r="T55" s="5"/>
    </row>
    <row r="56" spans="1:20" ht="13.5" thickBot="1">
      <c r="A56" s="37" t="s">
        <v>44</v>
      </c>
      <c r="B56" s="28">
        <v>3148</v>
      </c>
      <c r="C56" s="28">
        <v>3459562.8409190001</v>
      </c>
      <c r="D56" s="29">
        <v>2206</v>
      </c>
      <c r="E56" s="19"/>
      <c r="F56" s="64" t="s">
        <v>44</v>
      </c>
      <c r="G56" s="72">
        <v>3466</v>
      </c>
      <c r="H56" s="72">
        <v>3672670.111834316</v>
      </c>
      <c r="I56" s="73">
        <v>2445</v>
      </c>
      <c r="K56" s="10" t="s">
        <v>44</v>
      </c>
      <c r="L56" s="95">
        <v>-9.1748413156376274E-2</v>
      </c>
      <c r="M56" s="95">
        <v>-5.8025160013317811E-2</v>
      </c>
      <c r="N56" s="96">
        <v>-9.7750511247443717E-2</v>
      </c>
      <c r="R56" s="5"/>
      <c r="S56" s="5"/>
      <c r="T56" s="5"/>
    </row>
    <row r="57" spans="1:20" ht="13.5" thickBot="1">
      <c r="A57" s="37" t="s">
        <v>45</v>
      </c>
      <c r="B57" s="28">
        <v>2100</v>
      </c>
      <c r="C57" s="28">
        <v>2696808.1002464392</v>
      </c>
      <c r="D57" s="29">
        <v>1099</v>
      </c>
      <c r="E57" s="19"/>
      <c r="F57" s="64" t="s">
        <v>45</v>
      </c>
      <c r="G57" s="72">
        <v>3337</v>
      </c>
      <c r="H57" s="72">
        <v>3432838.68054194</v>
      </c>
      <c r="I57" s="73">
        <v>2064</v>
      </c>
      <c r="K57" s="10" t="s">
        <v>45</v>
      </c>
      <c r="L57" s="95">
        <v>-0.37069223853760858</v>
      </c>
      <c r="M57" s="95">
        <v>-0.21440872956468326</v>
      </c>
      <c r="N57" s="96">
        <v>-0.46753875968992253</v>
      </c>
      <c r="R57" s="5"/>
      <c r="S57" s="5"/>
      <c r="T57" s="5"/>
    </row>
    <row r="58" spans="1:20" ht="13.5" thickBot="1">
      <c r="A58" s="38" t="s">
        <v>46</v>
      </c>
      <c r="B58" s="32">
        <v>6990</v>
      </c>
      <c r="C58" s="32">
        <v>8332539.9801003831</v>
      </c>
      <c r="D58" s="33">
        <v>4272</v>
      </c>
      <c r="E58" s="19"/>
      <c r="F58" s="65" t="s">
        <v>46</v>
      </c>
      <c r="G58" s="70">
        <v>6255</v>
      </c>
      <c r="H58" s="70">
        <v>7517573.5706739975</v>
      </c>
      <c r="I58" s="71">
        <v>3940</v>
      </c>
      <c r="K58" s="11" t="s">
        <v>46</v>
      </c>
      <c r="L58" s="97">
        <v>0.11750599520383687</v>
      </c>
      <c r="M58" s="97">
        <v>0.10840817210031228</v>
      </c>
      <c r="N58" s="98">
        <v>8.4263959390862953E-2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34844</v>
      </c>
      <c r="C60" s="78">
        <v>25956984.031629559</v>
      </c>
      <c r="D60" s="78">
        <v>27079</v>
      </c>
      <c r="E60" s="19"/>
      <c r="F60" s="47" t="s">
        <v>47</v>
      </c>
      <c r="G60" s="48">
        <v>32274</v>
      </c>
      <c r="H60" s="48">
        <v>23372252.450583979</v>
      </c>
      <c r="I60" s="51">
        <v>25909</v>
      </c>
      <c r="K60" s="91" t="s">
        <v>47</v>
      </c>
      <c r="L60" s="92">
        <v>7.9630662452748302E-2</v>
      </c>
      <c r="M60" s="92">
        <v>0.11058975109525648</v>
      </c>
      <c r="N60" s="92">
        <v>4.5158053186151514E-2</v>
      </c>
      <c r="O60" s="5"/>
      <c r="P60" s="5"/>
      <c r="Q60" s="5"/>
      <c r="R60" s="5"/>
    </row>
    <row r="61" spans="1:20" ht="13.5" thickBot="1">
      <c r="A61" s="36" t="s">
        <v>48</v>
      </c>
      <c r="B61" s="28">
        <v>6171</v>
      </c>
      <c r="C61" s="28">
        <v>4328189.5681344261</v>
      </c>
      <c r="D61" s="29">
        <v>4333</v>
      </c>
      <c r="E61" s="19"/>
      <c r="F61" s="69" t="s">
        <v>48</v>
      </c>
      <c r="G61" s="53">
        <v>6212</v>
      </c>
      <c r="H61" s="53">
        <v>4717158.5994077343</v>
      </c>
      <c r="I61" s="54">
        <v>4501</v>
      </c>
      <c r="K61" s="9" t="s">
        <v>48</v>
      </c>
      <c r="L61" s="95">
        <v>-6.6001287830006472E-3</v>
      </c>
      <c r="M61" s="95">
        <v>-8.2458332293967262E-2</v>
      </c>
      <c r="N61" s="96">
        <v>-3.7325038880248851E-2</v>
      </c>
    </row>
    <row r="62" spans="1:20" ht="13.5" thickBot="1">
      <c r="A62" s="37" t="s">
        <v>49</v>
      </c>
      <c r="B62" s="28">
        <v>3644</v>
      </c>
      <c r="C62" s="28">
        <v>4545930.7464815537</v>
      </c>
      <c r="D62" s="29">
        <v>2051</v>
      </c>
      <c r="E62" s="19"/>
      <c r="F62" s="64" t="s">
        <v>49</v>
      </c>
      <c r="G62" s="72">
        <v>3305</v>
      </c>
      <c r="H62" s="72">
        <v>4397481.5723729702</v>
      </c>
      <c r="I62" s="73">
        <v>1720</v>
      </c>
      <c r="K62" s="10" t="s">
        <v>49</v>
      </c>
      <c r="L62" s="95">
        <v>0.10257186081694392</v>
      </c>
      <c r="M62" s="95">
        <v>3.3757770593334735E-2</v>
      </c>
      <c r="N62" s="96">
        <v>0.19244186046511635</v>
      </c>
    </row>
    <row r="63" spans="1:20" ht="13.5" thickBot="1">
      <c r="A63" s="38" t="s">
        <v>50</v>
      </c>
      <c r="B63" s="32">
        <v>25029</v>
      </c>
      <c r="C63" s="32">
        <v>17082863.717013579</v>
      </c>
      <c r="D63" s="33">
        <v>20695</v>
      </c>
      <c r="E63" s="19"/>
      <c r="F63" s="65" t="s">
        <v>50</v>
      </c>
      <c r="G63" s="70">
        <v>22757</v>
      </c>
      <c r="H63" s="70">
        <v>14257612.278803274</v>
      </c>
      <c r="I63" s="71">
        <v>19688</v>
      </c>
      <c r="K63" s="11" t="s">
        <v>50</v>
      </c>
      <c r="L63" s="97">
        <v>9.9837412664235181E-2</v>
      </c>
      <c r="M63" s="97">
        <v>0.19815740412653748</v>
      </c>
      <c r="N63" s="98">
        <v>5.1147907354733846E-2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2082</v>
      </c>
      <c r="C65" s="78">
        <v>1979012.3444417808</v>
      </c>
      <c r="D65" s="78">
        <v>1267</v>
      </c>
      <c r="E65" s="19"/>
      <c r="F65" s="47" t="s">
        <v>51</v>
      </c>
      <c r="G65" s="48">
        <v>1887</v>
      </c>
      <c r="H65" s="48">
        <v>1633943.7638756828</v>
      </c>
      <c r="I65" s="51">
        <v>1283</v>
      </c>
      <c r="K65" s="91" t="s">
        <v>51</v>
      </c>
      <c r="L65" s="92">
        <v>0.10333863275039756</v>
      </c>
      <c r="M65" s="92">
        <v>0.2111875501440772</v>
      </c>
      <c r="N65" s="92">
        <v>-1.247077162899457E-2</v>
      </c>
      <c r="O65" s="5"/>
      <c r="P65" s="5"/>
      <c r="Q65" s="5"/>
      <c r="R65" s="5"/>
    </row>
    <row r="66" spans="1:18" ht="13.5" thickBot="1">
      <c r="A66" s="36" t="s">
        <v>52</v>
      </c>
      <c r="B66" s="28">
        <v>1115</v>
      </c>
      <c r="C66" s="28">
        <v>1034108.1238521959</v>
      </c>
      <c r="D66" s="29">
        <v>624</v>
      </c>
      <c r="E66" s="19"/>
      <c r="F66" s="69" t="s">
        <v>52</v>
      </c>
      <c r="G66" s="53">
        <v>816</v>
      </c>
      <c r="H66" s="53">
        <v>797480.93325803592</v>
      </c>
      <c r="I66" s="54">
        <v>458</v>
      </c>
      <c r="K66" s="9" t="s">
        <v>52</v>
      </c>
      <c r="L66" s="95">
        <v>0.36642156862745101</v>
      </c>
      <c r="M66" s="95">
        <v>0.29671830475926386</v>
      </c>
      <c r="N66" s="96">
        <v>0.36244541484716164</v>
      </c>
    </row>
    <row r="67" spans="1:18" ht="13.5" thickBot="1">
      <c r="A67" s="38" t="s">
        <v>53</v>
      </c>
      <c r="B67" s="32">
        <v>967</v>
      </c>
      <c r="C67" s="32">
        <v>944904.22058958502</v>
      </c>
      <c r="D67" s="33">
        <v>643</v>
      </c>
      <c r="E67" s="19"/>
      <c r="F67" s="65" t="s">
        <v>53</v>
      </c>
      <c r="G67" s="70">
        <v>1071</v>
      </c>
      <c r="H67" s="70">
        <v>836462.83061764704</v>
      </c>
      <c r="I67" s="71">
        <v>825</v>
      </c>
      <c r="K67" s="11" t="s">
        <v>53</v>
      </c>
      <c r="L67" s="97">
        <v>-9.7105508870214741E-2</v>
      </c>
      <c r="M67" s="97">
        <v>0.12964280778843995</v>
      </c>
      <c r="N67" s="98">
        <v>-0.22060606060606058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13028</v>
      </c>
      <c r="C69" s="78">
        <v>12108420.855604116</v>
      </c>
      <c r="D69" s="78">
        <v>8842</v>
      </c>
      <c r="E69" s="19"/>
      <c r="F69" s="47" t="s">
        <v>54</v>
      </c>
      <c r="G69" s="48">
        <v>11409</v>
      </c>
      <c r="H69" s="48">
        <v>10771638.301054589</v>
      </c>
      <c r="I69" s="51">
        <v>7856</v>
      </c>
      <c r="K69" s="91" t="s">
        <v>54</v>
      </c>
      <c r="L69" s="92">
        <v>0.14190551319134026</v>
      </c>
      <c r="M69" s="92">
        <v>0.12410206481020158</v>
      </c>
      <c r="N69" s="92">
        <v>0.12550916496945019</v>
      </c>
      <c r="O69" s="5"/>
      <c r="P69" s="5"/>
      <c r="Q69" s="5"/>
      <c r="R69" s="5"/>
    </row>
    <row r="70" spans="1:18" ht="13.5" thickBot="1">
      <c r="A70" s="36" t="s">
        <v>55</v>
      </c>
      <c r="B70" s="28">
        <v>4323</v>
      </c>
      <c r="C70" s="28">
        <v>3018402.806750379</v>
      </c>
      <c r="D70" s="29">
        <v>3279</v>
      </c>
      <c r="E70" s="19"/>
      <c r="F70" s="69" t="s">
        <v>55</v>
      </c>
      <c r="G70" s="53">
        <v>4167</v>
      </c>
      <c r="H70" s="53">
        <v>2980074.0631809789</v>
      </c>
      <c r="I70" s="54">
        <v>3077</v>
      </c>
      <c r="K70" s="9" t="s">
        <v>55</v>
      </c>
      <c r="L70" s="95">
        <v>3.7437005039596905E-2</v>
      </c>
      <c r="M70" s="95">
        <v>1.2861674829815373E-2</v>
      </c>
      <c r="N70" s="96">
        <v>6.5648358791030148E-2</v>
      </c>
    </row>
    <row r="71" spans="1:18" ht="13.5" thickBot="1">
      <c r="A71" s="37" t="s">
        <v>56</v>
      </c>
      <c r="B71" s="28">
        <v>792</v>
      </c>
      <c r="C71" s="28">
        <v>953231.29124524095</v>
      </c>
      <c r="D71" s="29">
        <v>451</v>
      </c>
      <c r="E71" s="19"/>
      <c r="F71" s="64" t="s">
        <v>56</v>
      </c>
      <c r="G71" s="72">
        <v>603</v>
      </c>
      <c r="H71" s="72">
        <v>571969.85020202608</v>
      </c>
      <c r="I71" s="73">
        <v>404</v>
      </c>
      <c r="K71" s="10" t="s">
        <v>56</v>
      </c>
      <c r="L71" s="95">
        <v>0.31343283582089554</v>
      </c>
      <c r="M71" s="95">
        <v>0.66657611569656883</v>
      </c>
      <c r="N71" s="96">
        <v>0.11633663366336644</v>
      </c>
    </row>
    <row r="72" spans="1:18" ht="13.5" thickBot="1">
      <c r="A72" s="37" t="s">
        <v>57</v>
      </c>
      <c r="B72" s="28">
        <v>845</v>
      </c>
      <c r="C72" s="28">
        <v>1016779.040960083</v>
      </c>
      <c r="D72" s="29">
        <v>495</v>
      </c>
      <c r="E72" s="19"/>
      <c r="F72" s="64" t="s">
        <v>57</v>
      </c>
      <c r="G72" s="72">
        <v>696</v>
      </c>
      <c r="H72" s="72">
        <v>820962.35825941595</v>
      </c>
      <c r="I72" s="73">
        <v>443</v>
      </c>
      <c r="K72" s="10" t="s">
        <v>57</v>
      </c>
      <c r="L72" s="95">
        <v>0.21408045977011492</v>
      </c>
      <c r="M72" s="95">
        <v>0.23852090260975278</v>
      </c>
      <c r="N72" s="96">
        <v>0.11738148984198649</v>
      </c>
    </row>
    <row r="73" spans="1:18" ht="13.5" thickBot="1">
      <c r="A73" s="38" t="s">
        <v>58</v>
      </c>
      <c r="B73" s="32">
        <v>7068</v>
      </c>
      <c r="C73" s="32">
        <v>7120007.7166484138</v>
      </c>
      <c r="D73" s="33">
        <v>4617</v>
      </c>
      <c r="E73" s="19"/>
      <c r="F73" s="65" t="s">
        <v>58</v>
      </c>
      <c r="G73" s="70">
        <v>5943</v>
      </c>
      <c r="H73" s="70">
        <v>6398632.029412169</v>
      </c>
      <c r="I73" s="71">
        <v>3932</v>
      </c>
      <c r="K73" s="11" t="s">
        <v>58</v>
      </c>
      <c r="L73" s="97">
        <v>0.18929833417465924</v>
      </c>
      <c r="M73" s="97">
        <v>0.11273904858418882</v>
      </c>
      <c r="N73" s="98">
        <v>0.17421159715157675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48279</v>
      </c>
      <c r="C75" s="78">
        <v>48317804.971802644</v>
      </c>
      <c r="D75" s="78">
        <v>32758</v>
      </c>
      <c r="E75" s="19"/>
      <c r="F75" s="47" t="s">
        <v>59</v>
      </c>
      <c r="G75" s="48">
        <v>45235</v>
      </c>
      <c r="H75" s="48">
        <v>47322094.089210585</v>
      </c>
      <c r="I75" s="51">
        <v>30933</v>
      </c>
      <c r="K75" s="91" t="s">
        <v>59</v>
      </c>
      <c r="L75" s="92">
        <v>6.7293025312258115E-2</v>
      </c>
      <c r="M75" s="92">
        <v>2.1041141601108482E-2</v>
      </c>
      <c r="N75" s="92">
        <v>5.8998480587075353E-2</v>
      </c>
      <c r="O75" s="5"/>
      <c r="P75" s="5"/>
      <c r="Q75" s="5"/>
      <c r="R75" s="5"/>
    </row>
    <row r="76" spans="1:18" ht="13.5" thickBot="1">
      <c r="A76" s="85" t="s">
        <v>60</v>
      </c>
      <c r="B76" s="32">
        <v>48279</v>
      </c>
      <c r="C76" s="32">
        <v>48317804.971802644</v>
      </c>
      <c r="D76" s="33">
        <v>32758</v>
      </c>
      <c r="E76" s="19"/>
      <c r="F76" s="68" t="s">
        <v>60</v>
      </c>
      <c r="G76" s="57">
        <v>45235</v>
      </c>
      <c r="H76" s="57">
        <v>47322094.089210585</v>
      </c>
      <c r="I76" s="58">
        <v>30933</v>
      </c>
      <c r="K76" s="13" t="s">
        <v>60</v>
      </c>
      <c r="L76" s="97">
        <v>6.7293025312258115E-2</v>
      </c>
      <c r="M76" s="97">
        <v>2.1041141601108482E-2</v>
      </c>
      <c r="N76" s="98">
        <v>5.8998480587075353E-2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29489</v>
      </c>
      <c r="C78" s="78">
        <v>23399859.697569896</v>
      </c>
      <c r="D78" s="78">
        <v>20184</v>
      </c>
      <c r="E78" s="19"/>
      <c r="F78" s="47" t="s">
        <v>61</v>
      </c>
      <c r="G78" s="48">
        <v>24435</v>
      </c>
      <c r="H78" s="48">
        <v>24853160.655941308</v>
      </c>
      <c r="I78" s="51">
        <v>15967</v>
      </c>
      <c r="K78" s="91" t="s">
        <v>61</v>
      </c>
      <c r="L78" s="92">
        <v>0.20683445876816053</v>
      </c>
      <c r="M78" s="92">
        <v>-5.8475498488518851E-2</v>
      </c>
      <c r="N78" s="92">
        <v>0.26410722114360863</v>
      </c>
      <c r="O78" s="5"/>
      <c r="P78" s="5"/>
      <c r="Q78" s="5"/>
      <c r="R78" s="5"/>
    </row>
    <row r="79" spans="1:18" ht="13.5" thickBot="1">
      <c r="A79" s="85" t="s">
        <v>62</v>
      </c>
      <c r="B79" s="32">
        <v>29489</v>
      </c>
      <c r="C79" s="32">
        <v>23399859.697569896</v>
      </c>
      <c r="D79" s="33">
        <v>20184</v>
      </c>
      <c r="E79" s="19"/>
      <c r="F79" s="68" t="s">
        <v>62</v>
      </c>
      <c r="G79" s="57">
        <v>24435</v>
      </c>
      <c r="H79" s="57">
        <v>24853160.655941308</v>
      </c>
      <c r="I79" s="58">
        <v>15967</v>
      </c>
      <c r="K79" s="13" t="s">
        <v>62</v>
      </c>
      <c r="L79" s="97">
        <v>0.20683445876816053</v>
      </c>
      <c r="M79" s="97">
        <v>-5.8475498488518851E-2</v>
      </c>
      <c r="N79" s="98">
        <v>0.26410722114360863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9765</v>
      </c>
      <c r="C81" s="78">
        <v>12142028.102364721</v>
      </c>
      <c r="D81" s="78">
        <v>6817</v>
      </c>
      <c r="E81" s="19"/>
      <c r="F81" s="47" t="s">
        <v>63</v>
      </c>
      <c r="G81" s="48">
        <v>8426</v>
      </c>
      <c r="H81" s="48">
        <v>10038425.684738228</v>
      </c>
      <c r="I81" s="51">
        <v>6214</v>
      </c>
      <c r="K81" s="91" t="s">
        <v>63</v>
      </c>
      <c r="L81" s="92">
        <v>0.15891288867790165</v>
      </c>
      <c r="M81" s="92">
        <v>0.20955501227893469</v>
      </c>
      <c r="N81" s="92">
        <v>9.7038944319278952E-2</v>
      </c>
      <c r="O81" s="5"/>
      <c r="P81" s="5"/>
      <c r="Q81" s="5"/>
      <c r="R81" s="5"/>
    </row>
    <row r="82" spans="1:18" ht="13.5" thickBot="1">
      <c r="A82" s="85" t="s">
        <v>64</v>
      </c>
      <c r="B82" s="32">
        <v>9765</v>
      </c>
      <c r="C82" s="32">
        <v>12142028.102364721</v>
      </c>
      <c r="D82" s="33">
        <v>6817</v>
      </c>
      <c r="E82" s="19"/>
      <c r="F82" s="68" t="s">
        <v>64</v>
      </c>
      <c r="G82" s="57">
        <v>8426</v>
      </c>
      <c r="H82" s="57">
        <v>10038425.684738228</v>
      </c>
      <c r="I82" s="58">
        <v>6214</v>
      </c>
      <c r="K82" s="13" t="s">
        <v>64</v>
      </c>
      <c r="L82" s="97">
        <v>0.15891288867790165</v>
      </c>
      <c r="M82" s="97">
        <v>0.20955501227893469</v>
      </c>
      <c r="N82" s="98">
        <v>9.7038944319278952E-2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16364</v>
      </c>
      <c r="C84" s="78">
        <v>16346462.103700049</v>
      </c>
      <c r="D84" s="78">
        <v>12641</v>
      </c>
      <c r="E84" s="19"/>
      <c r="F84" s="47" t="s">
        <v>65</v>
      </c>
      <c r="G84" s="48">
        <v>15413</v>
      </c>
      <c r="H84" s="48">
        <v>16557886.80855798</v>
      </c>
      <c r="I84" s="51">
        <v>11738</v>
      </c>
      <c r="K84" s="91" t="s">
        <v>65</v>
      </c>
      <c r="L84" s="92">
        <v>6.1701161357295753E-2</v>
      </c>
      <c r="M84" s="92">
        <v>-1.2768821728425861E-2</v>
      </c>
      <c r="N84" s="92">
        <v>7.6929630260691662E-2</v>
      </c>
      <c r="O84" s="5"/>
      <c r="P84" s="5"/>
      <c r="Q84" s="5"/>
      <c r="R84" s="5"/>
    </row>
    <row r="85" spans="1:18" ht="13.5" thickBot="1">
      <c r="A85" s="36" t="s">
        <v>66</v>
      </c>
      <c r="B85" s="28">
        <v>3590</v>
      </c>
      <c r="C85" s="28">
        <v>4312454.4068012498</v>
      </c>
      <c r="D85" s="29">
        <v>2419</v>
      </c>
      <c r="E85" s="19"/>
      <c r="F85" s="69" t="s">
        <v>66</v>
      </c>
      <c r="G85" s="53">
        <v>3686</v>
      </c>
      <c r="H85" s="53">
        <v>4790099.6709518433</v>
      </c>
      <c r="I85" s="54">
        <v>2528</v>
      </c>
      <c r="K85" s="9" t="s">
        <v>66</v>
      </c>
      <c r="L85" s="95">
        <v>-2.604449267498643E-2</v>
      </c>
      <c r="M85" s="95">
        <v>-9.9715099259235274E-2</v>
      </c>
      <c r="N85" s="96">
        <v>-4.3117088607594889E-2</v>
      </c>
    </row>
    <row r="86" spans="1:18" ht="13.5" thickBot="1">
      <c r="A86" s="37" t="s">
        <v>67</v>
      </c>
      <c r="B86" s="28">
        <v>2798</v>
      </c>
      <c r="C86" s="28">
        <v>2898293.3682395942</v>
      </c>
      <c r="D86" s="29">
        <v>2195</v>
      </c>
      <c r="E86" s="19"/>
      <c r="F86" s="64" t="s">
        <v>67</v>
      </c>
      <c r="G86" s="72">
        <v>2744</v>
      </c>
      <c r="H86" s="72">
        <v>2880248.0692217145</v>
      </c>
      <c r="I86" s="73">
        <v>2188</v>
      </c>
      <c r="K86" s="10" t="s">
        <v>67</v>
      </c>
      <c r="L86" s="95">
        <v>1.9679300291545188E-2</v>
      </c>
      <c r="M86" s="95">
        <v>6.2651891726659414E-3</v>
      </c>
      <c r="N86" s="96">
        <v>3.1992687385740126E-3</v>
      </c>
    </row>
    <row r="87" spans="1:18" ht="13.5" thickBot="1">
      <c r="A87" s="38" t="s">
        <v>68</v>
      </c>
      <c r="B87" s="32">
        <v>9976</v>
      </c>
      <c r="C87" s="32">
        <v>9135714.3286592048</v>
      </c>
      <c r="D87" s="33">
        <v>8027</v>
      </c>
      <c r="E87" s="19"/>
      <c r="F87" s="65" t="s">
        <v>68</v>
      </c>
      <c r="G87" s="70">
        <v>8983</v>
      </c>
      <c r="H87" s="70">
        <v>8887539.068384422</v>
      </c>
      <c r="I87" s="71">
        <v>7022</v>
      </c>
      <c r="K87" s="11" t="s">
        <v>68</v>
      </c>
      <c r="L87" s="97">
        <v>0.11054213514416111</v>
      </c>
      <c r="M87" s="97">
        <v>2.7923957168032532E-2</v>
      </c>
      <c r="N87" s="98">
        <v>0.14312161777271437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2476</v>
      </c>
      <c r="C89" s="78">
        <v>2605793.8192146001</v>
      </c>
      <c r="D89" s="78">
        <v>1911</v>
      </c>
      <c r="E89" s="19"/>
      <c r="F89" s="50" t="s">
        <v>69</v>
      </c>
      <c r="G89" s="48">
        <v>2324</v>
      </c>
      <c r="H89" s="48">
        <v>2448081.61922972</v>
      </c>
      <c r="I89" s="51">
        <v>1705</v>
      </c>
      <c r="K89" s="94" t="s">
        <v>69</v>
      </c>
      <c r="L89" s="92">
        <v>6.5404475043029153E-2</v>
      </c>
      <c r="M89" s="92">
        <v>6.4422770362739579E-2</v>
      </c>
      <c r="N89" s="92">
        <v>0.12082111436950149</v>
      </c>
      <c r="O89" s="5"/>
      <c r="P89" s="5"/>
      <c r="Q89" s="5"/>
      <c r="R89" s="5"/>
    </row>
    <row r="90" spans="1:18" ht="13.5" thickBot="1">
      <c r="A90" s="84" t="s">
        <v>70</v>
      </c>
      <c r="B90" s="32">
        <v>2476</v>
      </c>
      <c r="C90" s="32">
        <v>2605793.8192146001</v>
      </c>
      <c r="D90" s="33">
        <v>1911</v>
      </c>
      <c r="E90" s="19"/>
      <c r="F90" s="67" t="s">
        <v>70</v>
      </c>
      <c r="G90" s="57">
        <v>2324</v>
      </c>
      <c r="H90" s="57">
        <v>2448081.61922972</v>
      </c>
      <c r="I90" s="58">
        <v>1705</v>
      </c>
      <c r="K90" s="12" t="s">
        <v>70</v>
      </c>
      <c r="L90" s="97">
        <v>6.5404475043029153E-2</v>
      </c>
      <c r="M90" s="97">
        <v>6.4422770362739579E-2</v>
      </c>
      <c r="N90" s="98">
        <v>0.12082111436950149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T92"/>
  <sheetViews>
    <sheetView zoomScale="80" zoomScaleNormal="80" workbookViewId="0">
      <selection activeCell="M78" sqref="M78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87</v>
      </c>
      <c r="B2" s="25">
        <v>2018</v>
      </c>
      <c r="C2" s="24"/>
      <c r="D2" s="24"/>
      <c r="F2" s="42" t="s">
        <v>87</v>
      </c>
      <c r="G2" s="43">
        <v>2017</v>
      </c>
      <c r="K2" s="1" t="s">
        <v>87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348719</v>
      </c>
      <c r="C6" s="78">
        <v>330264972.01905054</v>
      </c>
      <c r="D6" s="78">
        <v>234602</v>
      </c>
      <c r="E6" s="19"/>
      <c r="F6" s="47" t="s">
        <v>1</v>
      </c>
      <c r="G6" s="48">
        <v>341168</v>
      </c>
      <c r="H6" s="48">
        <v>315060274.35073429</v>
      </c>
      <c r="I6" s="48">
        <v>235960</v>
      </c>
      <c r="K6" s="91" t="s">
        <v>1</v>
      </c>
      <c r="L6" s="92">
        <v>2.2132790883083953E-2</v>
      </c>
      <c r="M6" s="92">
        <v>4.8259647141009943E-2</v>
      </c>
      <c r="N6" s="92">
        <v>-5.7552127479233439E-3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33245</v>
      </c>
      <c r="C8" s="80">
        <v>26420911.91671513</v>
      </c>
      <c r="D8" s="80">
        <v>22894</v>
      </c>
      <c r="E8" s="19"/>
      <c r="F8" s="50" t="s">
        <v>4</v>
      </c>
      <c r="G8" s="48">
        <v>38942</v>
      </c>
      <c r="H8" s="48">
        <v>27345252.929425564</v>
      </c>
      <c r="I8" s="51">
        <v>29961</v>
      </c>
      <c r="K8" s="94" t="s">
        <v>4</v>
      </c>
      <c r="L8" s="92">
        <v>-0.14629448924040878</v>
      </c>
      <c r="M8" s="92">
        <v>-3.3802613385805369E-2</v>
      </c>
      <c r="N8" s="92">
        <v>-0.23587330195921363</v>
      </c>
      <c r="O8" s="5"/>
      <c r="P8" s="5"/>
      <c r="Q8" s="5"/>
      <c r="R8" s="5"/>
    </row>
    <row r="9" spans="1:18" ht="13.5" thickBot="1">
      <c r="A9" s="27" t="s">
        <v>5</v>
      </c>
      <c r="B9" s="28">
        <v>2785</v>
      </c>
      <c r="C9" s="28">
        <v>1690904.4724958229</v>
      </c>
      <c r="D9" s="29">
        <v>1746</v>
      </c>
      <c r="E9" s="20"/>
      <c r="F9" s="52" t="s">
        <v>5</v>
      </c>
      <c r="G9" s="53">
        <v>3586</v>
      </c>
      <c r="H9" s="53">
        <v>2084159.2237870649</v>
      </c>
      <c r="I9" s="54">
        <v>2696</v>
      </c>
      <c r="K9" s="6" t="s">
        <v>5</v>
      </c>
      <c r="L9" s="95">
        <v>-0.22336865588399335</v>
      </c>
      <c r="M9" s="95">
        <v>-0.18868747972943745</v>
      </c>
      <c r="N9" s="95">
        <v>-0.35237388724035612</v>
      </c>
    </row>
    <row r="10" spans="1:18" ht="13.5" thickBot="1">
      <c r="A10" s="30" t="s">
        <v>6</v>
      </c>
      <c r="B10" s="28">
        <v>6166</v>
      </c>
      <c r="C10" s="28">
        <v>4774845.490835228</v>
      </c>
      <c r="D10" s="29">
        <v>5075</v>
      </c>
      <c r="E10" s="19"/>
      <c r="F10" s="55" t="s">
        <v>6</v>
      </c>
      <c r="G10" s="72">
        <v>12122</v>
      </c>
      <c r="H10" s="72">
        <v>6003134.4809932876</v>
      </c>
      <c r="I10" s="73">
        <v>11214</v>
      </c>
      <c r="K10" s="7" t="s">
        <v>6</v>
      </c>
      <c r="L10" s="106">
        <v>-0.49133806302590333</v>
      </c>
      <c r="M10" s="106">
        <v>-0.20460794174226549</v>
      </c>
      <c r="N10" s="108">
        <v>-0.54744069912609239</v>
      </c>
    </row>
    <row r="11" spans="1:18" ht="13.5" thickBot="1">
      <c r="A11" s="30" t="s">
        <v>7</v>
      </c>
      <c r="B11" s="28">
        <v>2697</v>
      </c>
      <c r="C11" s="28">
        <v>2149203.6312660999</v>
      </c>
      <c r="D11" s="29">
        <v>1390</v>
      </c>
      <c r="E11" s="19"/>
      <c r="F11" s="55" t="s">
        <v>7</v>
      </c>
      <c r="G11" s="72">
        <v>2076</v>
      </c>
      <c r="H11" s="72">
        <v>2319547.0226487936</v>
      </c>
      <c r="I11" s="73">
        <v>1209</v>
      </c>
      <c r="K11" s="7" t="s">
        <v>7</v>
      </c>
      <c r="L11" s="106">
        <v>0.2991329479768785</v>
      </c>
      <c r="M11" s="106">
        <v>-7.3438214323489404E-2</v>
      </c>
      <c r="N11" s="108">
        <v>0.1497105045492142</v>
      </c>
    </row>
    <row r="12" spans="1:18" ht="13.5" thickBot="1">
      <c r="A12" s="30" t="s">
        <v>8</v>
      </c>
      <c r="B12" s="28">
        <v>2320</v>
      </c>
      <c r="C12" s="28">
        <v>1670626.3346803279</v>
      </c>
      <c r="D12" s="29">
        <v>1697</v>
      </c>
      <c r="E12" s="19"/>
      <c r="F12" s="55" t="s">
        <v>8</v>
      </c>
      <c r="G12" s="72">
        <v>2139</v>
      </c>
      <c r="H12" s="72">
        <v>1333905.8926476189</v>
      </c>
      <c r="I12" s="73">
        <v>1661</v>
      </c>
      <c r="K12" s="7" t="s">
        <v>8</v>
      </c>
      <c r="L12" s="106">
        <v>8.4618980832164459E-2</v>
      </c>
      <c r="M12" s="106">
        <v>0.25243193233397099</v>
      </c>
      <c r="N12" s="108">
        <v>2.1673690547862723E-2</v>
      </c>
    </row>
    <row r="13" spans="1:18" ht="13.5" thickBot="1">
      <c r="A13" s="30" t="s">
        <v>9</v>
      </c>
      <c r="B13" s="28">
        <v>2561</v>
      </c>
      <c r="C13" s="28">
        <v>1705056.6802485655</v>
      </c>
      <c r="D13" s="29">
        <v>1561</v>
      </c>
      <c r="E13" s="19"/>
      <c r="F13" s="55" t="s">
        <v>9</v>
      </c>
      <c r="G13" s="72">
        <v>2574</v>
      </c>
      <c r="H13" s="72">
        <v>1385528.0904041703</v>
      </c>
      <c r="I13" s="73">
        <v>1821</v>
      </c>
      <c r="K13" s="7" t="s">
        <v>9</v>
      </c>
      <c r="L13" s="106">
        <v>-5.050505050505083E-3</v>
      </c>
      <c r="M13" s="106">
        <v>0.23061862986205206</v>
      </c>
      <c r="N13" s="108">
        <v>-0.14277869302581003</v>
      </c>
    </row>
    <row r="14" spans="1:18" ht="13.5" thickBot="1">
      <c r="A14" s="30" t="s">
        <v>10</v>
      </c>
      <c r="B14" s="28">
        <v>1396</v>
      </c>
      <c r="C14" s="28">
        <v>1633101.8081520069</v>
      </c>
      <c r="D14" s="29">
        <v>781</v>
      </c>
      <c r="E14" s="19"/>
      <c r="F14" s="55" t="s">
        <v>10</v>
      </c>
      <c r="G14" s="72">
        <v>1366</v>
      </c>
      <c r="H14" s="72">
        <v>1874065.3300750244</v>
      </c>
      <c r="I14" s="73">
        <v>618</v>
      </c>
      <c r="K14" s="7" t="s">
        <v>10</v>
      </c>
      <c r="L14" s="106">
        <v>2.196193265007329E-2</v>
      </c>
      <c r="M14" s="106">
        <v>-0.12857797327341358</v>
      </c>
      <c r="N14" s="108">
        <v>0.2637540453074434</v>
      </c>
    </row>
    <row r="15" spans="1:18" ht="13.5" thickBot="1">
      <c r="A15" s="30" t="s">
        <v>11</v>
      </c>
      <c r="B15" s="28">
        <v>5733</v>
      </c>
      <c r="C15" s="28">
        <v>4418002.6602978716</v>
      </c>
      <c r="D15" s="29">
        <v>4033</v>
      </c>
      <c r="E15" s="19"/>
      <c r="F15" s="55" t="s">
        <v>11</v>
      </c>
      <c r="G15" s="72">
        <v>5397</v>
      </c>
      <c r="H15" s="72">
        <v>4154197.18014829</v>
      </c>
      <c r="I15" s="73">
        <v>4188</v>
      </c>
      <c r="K15" s="7" t="s">
        <v>11</v>
      </c>
      <c r="L15" s="106">
        <v>6.2256809338521402E-2</v>
      </c>
      <c r="M15" s="106">
        <v>6.3503360266631503E-2</v>
      </c>
      <c r="N15" s="108">
        <v>-3.7010506208213889E-2</v>
      </c>
    </row>
    <row r="16" spans="1:18" ht="13.5" thickBot="1">
      <c r="A16" s="31" t="s">
        <v>12</v>
      </c>
      <c r="B16" s="32">
        <v>9587</v>
      </c>
      <c r="C16" s="32">
        <v>8379170.8387392042</v>
      </c>
      <c r="D16" s="33">
        <v>6611</v>
      </c>
      <c r="E16" s="19"/>
      <c r="F16" s="56" t="s">
        <v>12</v>
      </c>
      <c r="G16" s="102">
        <v>9682</v>
      </c>
      <c r="H16" s="102">
        <v>8190715.7087213174</v>
      </c>
      <c r="I16" s="103">
        <v>6554</v>
      </c>
      <c r="K16" s="8" t="s">
        <v>12</v>
      </c>
      <c r="L16" s="109">
        <v>-9.812022309440227E-3</v>
      </c>
      <c r="M16" s="109">
        <v>2.3008383726128345E-2</v>
      </c>
      <c r="N16" s="110">
        <v>8.6969789441562195E-3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15453</v>
      </c>
      <c r="C18" s="82">
        <v>16149494.821532743</v>
      </c>
      <c r="D18" s="82">
        <v>9987</v>
      </c>
      <c r="E18" s="19"/>
      <c r="F18" s="61" t="s">
        <v>13</v>
      </c>
      <c r="G18" s="62">
        <v>15660</v>
      </c>
      <c r="H18" s="62">
        <v>15796794.3151704</v>
      </c>
      <c r="I18" s="63">
        <v>9808</v>
      </c>
      <c r="K18" s="100" t="s">
        <v>13</v>
      </c>
      <c r="L18" s="101">
        <v>-1.3218390804597746E-2</v>
      </c>
      <c r="M18" s="101">
        <v>2.2327346886046984E-2</v>
      </c>
      <c r="N18" s="113">
        <v>1.8250407830342485E-2</v>
      </c>
    </row>
    <row r="19" spans="1:18" ht="13.5" thickBot="1">
      <c r="A19" s="36" t="s">
        <v>14</v>
      </c>
      <c r="B19" s="119">
        <v>1074</v>
      </c>
      <c r="C19" s="119">
        <v>1414927.0299468995</v>
      </c>
      <c r="D19" s="120">
        <v>425</v>
      </c>
      <c r="E19" s="19"/>
      <c r="F19" s="64" t="s">
        <v>14</v>
      </c>
      <c r="G19" s="123">
        <v>1461</v>
      </c>
      <c r="H19" s="123">
        <v>1379444.5926315777</v>
      </c>
      <c r="I19" s="124">
        <v>961</v>
      </c>
      <c r="K19" s="9" t="s">
        <v>14</v>
      </c>
      <c r="L19" s="127">
        <v>-0.26488706365503079</v>
      </c>
      <c r="M19" s="127">
        <v>2.5722263514500243E-2</v>
      </c>
      <c r="N19" s="129">
        <v>-0.55775234131113427</v>
      </c>
    </row>
    <row r="20" spans="1:18" ht="13.5" thickBot="1">
      <c r="A20" s="37" t="s">
        <v>15</v>
      </c>
      <c r="B20" s="119">
        <v>1091</v>
      </c>
      <c r="C20" s="119">
        <v>926130.91999999993</v>
      </c>
      <c r="D20" s="120">
        <v>816</v>
      </c>
      <c r="E20" s="19"/>
      <c r="F20" s="64" t="s">
        <v>15</v>
      </c>
      <c r="G20" s="123">
        <v>1318</v>
      </c>
      <c r="H20" s="123">
        <v>1020458.06</v>
      </c>
      <c r="I20" s="124">
        <v>988</v>
      </c>
      <c r="K20" s="10" t="s">
        <v>15</v>
      </c>
      <c r="L20" s="127">
        <v>-0.17223065250379366</v>
      </c>
      <c r="M20" s="127">
        <v>-9.2436077186748955E-2</v>
      </c>
      <c r="N20" s="129">
        <v>-0.17408906882591091</v>
      </c>
    </row>
    <row r="21" spans="1:18" ht="13.5" thickBot="1">
      <c r="A21" s="38" t="s">
        <v>16</v>
      </c>
      <c r="B21" s="121">
        <v>13288</v>
      </c>
      <c r="C21" s="121">
        <v>13808436.871585844</v>
      </c>
      <c r="D21" s="122">
        <v>8746</v>
      </c>
      <c r="E21" s="19"/>
      <c r="F21" s="65" t="s">
        <v>16</v>
      </c>
      <c r="G21" s="125">
        <v>12881</v>
      </c>
      <c r="H21" s="125">
        <v>13396891.662538821</v>
      </c>
      <c r="I21" s="126">
        <v>7859</v>
      </c>
      <c r="K21" s="11" t="s">
        <v>16</v>
      </c>
      <c r="L21" s="128">
        <v>3.1596925704526102E-2</v>
      </c>
      <c r="M21" s="128">
        <v>3.0719454886524833E-2</v>
      </c>
      <c r="N21" s="130">
        <v>0.11286423209059682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5115</v>
      </c>
      <c r="C23" s="78">
        <v>6323878.1448060051</v>
      </c>
      <c r="D23" s="78">
        <v>3211</v>
      </c>
      <c r="E23" s="19"/>
      <c r="F23" s="50" t="s">
        <v>17</v>
      </c>
      <c r="G23" s="48">
        <v>5391</v>
      </c>
      <c r="H23" s="48">
        <v>6149619.0282462751</v>
      </c>
      <c r="I23" s="51">
        <v>3589</v>
      </c>
      <c r="K23" s="94" t="s">
        <v>17</v>
      </c>
      <c r="L23" s="92">
        <v>-5.1196438508625541E-2</v>
      </c>
      <c r="M23" s="92">
        <v>2.8336571055755932E-2</v>
      </c>
      <c r="N23" s="92">
        <v>-0.10532181666202289</v>
      </c>
      <c r="O23" s="5"/>
      <c r="P23" s="5"/>
      <c r="Q23" s="5"/>
      <c r="R23" s="5"/>
    </row>
    <row r="24" spans="1:18" ht="13.5" thickBot="1">
      <c r="A24" s="84" t="s">
        <v>18</v>
      </c>
      <c r="B24" s="32">
        <v>5115</v>
      </c>
      <c r="C24" s="32">
        <v>6323878.1448060051</v>
      </c>
      <c r="D24" s="33">
        <v>3211</v>
      </c>
      <c r="E24" s="19"/>
      <c r="F24" s="67" t="s">
        <v>18</v>
      </c>
      <c r="G24" s="57">
        <v>5391</v>
      </c>
      <c r="H24" s="57">
        <v>6149619.0282462751</v>
      </c>
      <c r="I24" s="58">
        <v>3589</v>
      </c>
      <c r="K24" s="12" t="s">
        <v>18</v>
      </c>
      <c r="L24" s="97">
        <v>-5.1196438508625541E-2</v>
      </c>
      <c r="M24" s="97">
        <v>2.8336571055755932E-2</v>
      </c>
      <c r="N24" s="98">
        <v>-0.10532181666202289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4559</v>
      </c>
      <c r="C26" s="78">
        <v>1804704.7058756649</v>
      </c>
      <c r="D26" s="78">
        <v>4080</v>
      </c>
      <c r="E26" s="19"/>
      <c r="F26" s="47" t="s">
        <v>19</v>
      </c>
      <c r="G26" s="48">
        <v>3945</v>
      </c>
      <c r="H26" s="48">
        <v>1820159.1673994698</v>
      </c>
      <c r="I26" s="51">
        <v>3438</v>
      </c>
      <c r="K26" s="91" t="s">
        <v>19</v>
      </c>
      <c r="L26" s="92">
        <v>0.15564005069708498</v>
      </c>
      <c r="M26" s="92">
        <v>-8.4907198230829151E-3</v>
      </c>
      <c r="N26" s="92">
        <v>0.18673647469458987</v>
      </c>
      <c r="O26" s="5"/>
      <c r="P26" s="5"/>
      <c r="Q26" s="5"/>
      <c r="R26" s="5"/>
    </row>
    <row r="27" spans="1:18" ht="13.5" thickBot="1">
      <c r="A27" s="85" t="s">
        <v>20</v>
      </c>
      <c r="B27" s="32">
        <v>4559</v>
      </c>
      <c r="C27" s="32">
        <v>1804704.7058756649</v>
      </c>
      <c r="D27" s="33">
        <v>4080</v>
      </c>
      <c r="E27" s="19"/>
      <c r="F27" s="68" t="s">
        <v>20</v>
      </c>
      <c r="G27" s="57">
        <v>3945</v>
      </c>
      <c r="H27" s="57">
        <v>1820159.1673994698</v>
      </c>
      <c r="I27" s="58">
        <v>3438</v>
      </c>
      <c r="K27" s="13" t="s">
        <v>20</v>
      </c>
      <c r="L27" s="97">
        <v>0.15564005069708498</v>
      </c>
      <c r="M27" s="97">
        <v>-8.4907198230829151E-3</v>
      </c>
      <c r="N27" s="98">
        <v>0.18673647469458987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14422</v>
      </c>
      <c r="C29" s="78">
        <v>7923775.0000355951</v>
      </c>
      <c r="D29" s="78">
        <v>11147</v>
      </c>
      <c r="E29" s="19"/>
      <c r="F29" s="47" t="s">
        <v>21</v>
      </c>
      <c r="G29" s="48">
        <v>14575</v>
      </c>
      <c r="H29" s="48">
        <v>7087850.3395028096</v>
      </c>
      <c r="I29" s="51">
        <v>11547</v>
      </c>
      <c r="K29" s="91" t="s">
        <v>21</v>
      </c>
      <c r="L29" s="92">
        <v>-1.0497427101200718E-2</v>
      </c>
      <c r="M29" s="92">
        <v>0.1179376849810041</v>
      </c>
      <c r="N29" s="92">
        <v>-3.4641032302762609E-2</v>
      </c>
      <c r="O29" s="5"/>
      <c r="P29" s="5"/>
      <c r="Q29" s="5"/>
      <c r="R29" s="5"/>
    </row>
    <row r="30" spans="1:18" ht="13.5" thickBot="1">
      <c r="A30" s="86" t="s">
        <v>22</v>
      </c>
      <c r="B30" s="28">
        <v>6164</v>
      </c>
      <c r="C30" s="28">
        <v>3821407.3527098298</v>
      </c>
      <c r="D30" s="29">
        <v>4575</v>
      </c>
      <c r="E30" s="19"/>
      <c r="F30" s="69" t="s">
        <v>22</v>
      </c>
      <c r="G30" s="53">
        <v>6093</v>
      </c>
      <c r="H30" s="53">
        <v>3444215.0511016333</v>
      </c>
      <c r="I30" s="54">
        <v>4780</v>
      </c>
      <c r="K30" s="14" t="s">
        <v>22</v>
      </c>
      <c r="L30" s="95">
        <v>1.1652716231741245E-2</v>
      </c>
      <c r="M30" s="95">
        <v>0.10951473587212601</v>
      </c>
      <c r="N30" s="96">
        <v>-4.2887029288702916E-2</v>
      </c>
    </row>
    <row r="31" spans="1:18" ht="13.5" thickBot="1">
      <c r="A31" s="87" t="s">
        <v>23</v>
      </c>
      <c r="B31" s="32">
        <v>8258</v>
      </c>
      <c r="C31" s="32">
        <v>4102367.6473257649</v>
      </c>
      <c r="D31" s="33">
        <v>6572</v>
      </c>
      <c r="E31" s="19"/>
      <c r="F31" s="69" t="s">
        <v>23</v>
      </c>
      <c r="G31" s="70">
        <v>8482</v>
      </c>
      <c r="H31" s="70">
        <v>3643635.2884011767</v>
      </c>
      <c r="I31" s="71">
        <v>6767</v>
      </c>
      <c r="K31" s="15" t="s">
        <v>23</v>
      </c>
      <c r="L31" s="97">
        <v>-2.640886583352986E-2</v>
      </c>
      <c r="M31" s="97">
        <v>0.12589963665816817</v>
      </c>
      <c r="N31" s="98">
        <v>-2.8816314467267623E-2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8053</v>
      </c>
      <c r="C33" s="78">
        <v>6917154.2638491988</v>
      </c>
      <c r="D33" s="78">
        <v>5144</v>
      </c>
      <c r="E33" s="19"/>
      <c r="F33" s="50" t="s">
        <v>24</v>
      </c>
      <c r="G33" s="48">
        <v>8022</v>
      </c>
      <c r="H33" s="48">
        <v>6020587.6944907187</v>
      </c>
      <c r="I33" s="51">
        <v>5336</v>
      </c>
      <c r="K33" s="94" t="s">
        <v>24</v>
      </c>
      <c r="L33" s="92">
        <v>3.864372974320629E-3</v>
      </c>
      <c r="M33" s="92">
        <v>0.14891678601059244</v>
      </c>
      <c r="N33" s="92">
        <v>-3.5982008995502301E-2</v>
      </c>
      <c r="O33" s="5"/>
      <c r="P33" s="5"/>
      <c r="Q33" s="5"/>
      <c r="R33" s="5"/>
    </row>
    <row r="34" spans="1:18" ht="13.5" thickBot="1">
      <c r="A34" s="84" t="s">
        <v>25</v>
      </c>
      <c r="B34" s="32">
        <v>8053</v>
      </c>
      <c r="C34" s="32">
        <v>6917154.2638491988</v>
      </c>
      <c r="D34" s="33">
        <v>5144</v>
      </c>
      <c r="E34" s="19"/>
      <c r="F34" s="67" t="s">
        <v>25</v>
      </c>
      <c r="G34" s="57">
        <v>8022</v>
      </c>
      <c r="H34" s="57">
        <v>6020587.6944907187</v>
      </c>
      <c r="I34" s="58">
        <v>5336</v>
      </c>
      <c r="K34" s="12" t="s">
        <v>25</v>
      </c>
      <c r="L34" s="97">
        <v>3.864372974320629E-3</v>
      </c>
      <c r="M34" s="97">
        <v>0.14891678601059244</v>
      </c>
      <c r="N34" s="98">
        <v>-3.5982008995502301E-2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14453</v>
      </c>
      <c r="C36" s="78">
        <v>15002976.767673749</v>
      </c>
      <c r="D36" s="78">
        <v>10164</v>
      </c>
      <c r="E36" s="19"/>
      <c r="F36" s="47" t="s">
        <v>26</v>
      </c>
      <c r="G36" s="48">
        <v>13007</v>
      </c>
      <c r="H36" s="48">
        <v>13257277.65474404</v>
      </c>
      <c r="I36" s="51">
        <v>8860</v>
      </c>
      <c r="K36" s="91" t="s">
        <v>26</v>
      </c>
      <c r="L36" s="92">
        <v>0.11117090797263018</v>
      </c>
      <c r="M36" s="92">
        <v>0.13167855108661919</v>
      </c>
      <c r="N36" s="107">
        <v>0.14717832957110599</v>
      </c>
    </row>
    <row r="37" spans="1:18" ht="13.5" thickBot="1">
      <c r="A37" s="36" t="s">
        <v>27</v>
      </c>
      <c r="B37" s="32">
        <v>1377</v>
      </c>
      <c r="C37" s="32">
        <v>1633860.8985922348</v>
      </c>
      <c r="D37" s="32">
        <v>751</v>
      </c>
      <c r="E37" s="19"/>
      <c r="F37" s="69" t="s">
        <v>27</v>
      </c>
      <c r="G37" s="105">
        <v>2166</v>
      </c>
      <c r="H37" s="105">
        <v>2042349.7404049714</v>
      </c>
      <c r="I37" s="105">
        <v>1289</v>
      </c>
      <c r="K37" s="9" t="s">
        <v>27</v>
      </c>
      <c r="L37" s="95">
        <v>-0.3642659279778393</v>
      </c>
      <c r="M37" s="95">
        <v>-0.20000925097762079</v>
      </c>
      <c r="N37" s="96">
        <v>-0.41737781225756398</v>
      </c>
    </row>
    <row r="38" spans="1:18" ht="13.5" thickBot="1">
      <c r="A38" s="37" t="s">
        <v>28</v>
      </c>
      <c r="B38" s="32">
        <v>1200</v>
      </c>
      <c r="C38" s="32">
        <v>2053757.5604408002</v>
      </c>
      <c r="D38" s="32">
        <v>474</v>
      </c>
      <c r="E38" s="19"/>
      <c r="F38" s="64" t="s">
        <v>28</v>
      </c>
      <c r="G38" s="105">
        <v>1145</v>
      </c>
      <c r="H38" s="105">
        <v>1770663.1026126407</v>
      </c>
      <c r="I38" s="105">
        <v>449</v>
      </c>
      <c r="K38" s="10" t="s">
        <v>28</v>
      </c>
      <c r="L38" s="106">
        <v>4.8034934497816595E-2</v>
      </c>
      <c r="M38" s="106">
        <v>0.15988047495339419</v>
      </c>
      <c r="N38" s="108">
        <v>5.5679287305122394E-2</v>
      </c>
    </row>
    <row r="39" spans="1:18" ht="13.5" thickBot="1">
      <c r="A39" s="37" t="s">
        <v>29</v>
      </c>
      <c r="B39" s="32">
        <v>986</v>
      </c>
      <c r="C39" s="32">
        <v>1145816.368702183</v>
      </c>
      <c r="D39" s="32">
        <v>660</v>
      </c>
      <c r="E39" s="19"/>
      <c r="F39" s="64" t="s">
        <v>29</v>
      </c>
      <c r="G39" s="105">
        <v>812</v>
      </c>
      <c r="H39" s="105">
        <v>1043043.9879855976</v>
      </c>
      <c r="I39" s="105">
        <v>508</v>
      </c>
      <c r="K39" s="10" t="s">
        <v>29</v>
      </c>
      <c r="L39" s="106">
        <v>0.21428571428571419</v>
      </c>
      <c r="M39" s="106">
        <v>9.8531204724229271E-2</v>
      </c>
      <c r="N39" s="108">
        <v>0.29921259842519676</v>
      </c>
    </row>
    <row r="40" spans="1:18" ht="13.5" thickBot="1">
      <c r="A40" s="37" t="s">
        <v>30</v>
      </c>
      <c r="B40" s="32">
        <v>7573</v>
      </c>
      <c r="C40" s="32">
        <v>6989617.8634191332</v>
      </c>
      <c r="D40" s="32">
        <v>6002</v>
      </c>
      <c r="E40" s="19"/>
      <c r="F40" s="64" t="s">
        <v>30</v>
      </c>
      <c r="G40" s="105">
        <v>6654</v>
      </c>
      <c r="H40" s="105">
        <v>6252273.8235071879</v>
      </c>
      <c r="I40" s="105">
        <v>5045</v>
      </c>
      <c r="K40" s="10" t="s">
        <v>30</v>
      </c>
      <c r="L40" s="106">
        <v>0.13811241358581294</v>
      </c>
      <c r="M40" s="106">
        <v>0.1179321412858938</v>
      </c>
      <c r="N40" s="108">
        <v>0.18969276511397415</v>
      </c>
    </row>
    <row r="41" spans="1:18" ht="13.5" thickBot="1">
      <c r="A41" s="38" t="s">
        <v>31</v>
      </c>
      <c r="B41" s="32">
        <v>3317</v>
      </c>
      <c r="C41" s="32">
        <v>3179924.0765194008</v>
      </c>
      <c r="D41" s="32">
        <v>2277</v>
      </c>
      <c r="E41" s="19"/>
      <c r="F41" s="65" t="s">
        <v>31</v>
      </c>
      <c r="G41" s="105">
        <v>2230</v>
      </c>
      <c r="H41" s="105">
        <v>2148947.0002336418</v>
      </c>
      <c r="I41" s="105">
        <v>1569</v>
      </c>
      <c r="K41" s="11" t="s">
        <v>31</v>
      </c>
      <c r="L41" s="111">
        <v>0.48744394618834086</v>
      </c>
      <c r="M41" s="111">
        <v>0.47975919190825422</v>
      </c>
      <c r="N41" s="112">
        <v>0.45124282982791586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21650</v>
      </c>
      <c r="C43" s="78">
        <v>21448896.353936762</v>
      </c>
      <c r="D43" s="78">
        <v>14411</v>
      </c>
      <c r="E43" s="19"/>
      <c r="F43" s="47" t="s">
        <v>32</v>
      </c>
      <c r="G43" s="48">
        <v>20358</v>
      </c>
      <c r="H43" s="48">
        <v>19372405.758194052</v>
      </c>
      <c r="I43" s="51">
        <v>13660</v>
      </c>
      <c r="K43" s="91" t="s">
        <v>32</v>
      </c>
      <c r="L43" s="92">
        <v>6.3463994498477172E-2</v>
      </c>
      <c r="M43" s="92">
        <v>0.10718806025753436</v>
      </c>
      <c r="N43" s="92">
        <v>5.497803806734991E-2</v>
      </c>
    </row>
    <row r="44" spans="1:18" ht="13.5" thickBot="1">
      <c r="A44" s="36" t="s">
        <v>33</v>
      </c>
      <c r="B44" s="119">
        <v>942</v>
      </c>
      <c r="C44" s="119">
        <v>610439.19940000004</v>
      </c>
      <c r="D44" s="120">
        <v>694</v>
      </c>
      <c r="E44" s="132"/>
      <c r="F44" s="133" t="s">
        <v>33</v>
      </c>
      <c r="G44" s="123">
        <v>830</v>
      </c>
      <c r="H44" s="123">
        <v>532395.24663085863</v>
      </c>
      <c r="I44" s="124">
        <v>629</v>
      </c>
      <c r="J44" s="134"/>
      <c r="K44" s="135" t="s">
        <v>33</v>
      </c>
      <c r="L44" s="140">
        <v>0.13493975903614452</v>
      </c>
      <c r="M44" s="140">
        <v>0.14659025087662725</v>
      </c>
      <c r="N44" s="141">
        <v>0.10333863275039756</v>
      </c>
    </row>
    <row r="45" spans="1:18" ht="13.5" thickBot="1">
      <c r="A45" s="37" t="s">
        <v>34</v>
      </c>
      <c r="B45" s="119">
        <v>3585</v>
      </c>
      <c r="C45" s="119">
        <v>4759772.67810525</v>
      </c>
      <c r="D45" s="120">
        <v>2185</v>
      </c>
      <c r="E45" s="132"/>
      <c r="F45" s="136" t="s">
        <v>34</v>
      </c>
      <c r="G45" s="123">
        <v>3579</v>
      </c>
      <c r="H45" s="123">
        <v>4157144.379539019</v>
      </c>
      <c r="I45" s="124">
        <v>2232</v>
      </c>
      <c r="J45" s="134"/>
      <c r="K45" s="137" t="s">
        <v>34</v>
      </c>
      <c r="L45" s="127">
        <v>1.6764459346185756E-3</v>
      </c>
      <c r="M45" s="127">
        <v>0.14496208058885274</v>
      </c>
      <c r="N45" s="129">
        <v>-2.1057347670250914E-2</v>
      </c>
    </row>
    <row r="46" spans="1:18" ht="13.5" thickBot="1">
      <c r="A46" s="37" t="s">
        <v>35</v>
      </c>
      <c r="B46" s="119">
        <v>1113</v>
      </c>
      <c r="C46" s="119">
        <v>897555.86131541303</v>
      </c>
      <c r="D46" s="120">
        <v>778</v>
      </c>
      <c r="E46" s="132"/>
      <c r="F46" s="136" t="s">
        <v>35</v>
      </c>
      <c r="G46" s="123">
        <v>1155</v>
      </c>
      <c r="H46" s="123">
        <v>1100406.8126683582</v>
      </c>
      <c r="I46" s="124">
        <v>816</v>
      </c>
      <c r="J46" s="134"/>
      <c r="K46" s="137" t="s">
        <v>35</v>
      </c>
      <c r="L46" s="127">
        <v>-3.6363636363636376E-2</v>
      </c>
      <c r="M46" s="127">
        <v>-0.18434178071022234</v>
      </c>
      <c r="N46" s="129">
        <v>-4.6568627450980338E-2</v>
      </c>
    </row>
    <row r="47" spans="1:18" ht="13.5" thickBot="1">
      <c r="A47" s="37" t="s">
        <v>36</v>
      </c>
      <c r="B47" s="119">
        <v>4868</v>
      </c>
      <c r="C47" s="119">
        <v>5119012.0108297803</v>
      </c>
      <c r="D47" s="120">
        <v>3224</v>
      </c>
      <c r="E47" s="132"/>
      <c r="F47" s="136" t="s">
        <v>36</v>
      </c>
      <c r="G47" s="123">
        <v>4380</v>
      </c>
      <c r="H47" s="123">
        <v>4161359.1711024018</v>
      </c>
      <c r="I47" s="124">
        <v>2977</v>
      </c>
      <c r="J47" s="134"/>
      <c r="K47" s="137" t="s">
        <v>36</v>
      </c>
      <c r="L47" s="127">
        <v>0.11141552511415531</v>
      </c>
      <c r="M47" s="127">
        <v>0.23012982065513055</v>
      </c>
      <c r="N47" s="129">
        <v>8.2969432314410563E-2</v>
      </c>
    </row>
    <row r="48" spans="1:18" ht="13.5" thickBot="1">
      <c r="A48" s="37" t="s">
        <v>37</v>
      </c>
      <c r="B48" s="119">
        <v>1705</v>
      </c>
      <c r="C48" s="119">
        <v>1601223.5993371771</v>
      </c>
      <c r="D48" s="120">
        <v>1034</v>
      </c>
      <c r="E48" s="132"/>
      <c r="F48" s="136" t="s">
        <v>37</v>
      </c>
      <c r="G48" s="123">
        <v>1758</v>
      </c>
      <c r="H48" s="123">
        <v>1725395.1915606186</v>
      </c>
      <c r="I48" s="124">
        <v>1075</v>
      </c>
      <c r="J48" s="134"/>
      <c r="K48" s="137" t="s">
        <v>37</v>
      </c>
      <c r="L48" s="127">
        <v>-3.0147895335608688E-2</v>
      </c>
      <c r="M48" s="127">
        <v>-7.1967044321671225E-2</v>
      </c>
      <c r="N48" s="129">
        <v>-3.8139534883720905E-2</v>
      </c>
    </row>
    <row r="49" spans="1:20" ht="13.5" thickBot="1">
      <c r="A49" s="37" t="s">
        <v>38</v>
      </c>
      <c r="B49" s="119">
        <v>2523</v>
      </c>
      <c r="C49" s="119">
        <v>1931077.5603906999</v>
      </c>
      <c r="D49" s="120">
        <v>1843</v>
      </c>
      <c r="E49" s="132"/>
      <c r="F49" s="136" t="s">
        <v>38</v>
      </c>
      <c r="G49" s="123">
        <v>2276</v>
      </c>
      <c r="H49" s="123">
        <v>2045537.709661332</v>
      </c>
      <c r="I49" s="124">
        <v>1635</v>
      </c>
      <c r="J49" s="134"/>
      <c r="K49" s="137" t="s">
        <v>38</v>
      </c>
      <c r="L49" s="127">
        <v>0.10852372583479797</v>
      </c>
      <c r="M49" s="127">
        <v>-5.5956020135939033E-2</v>
      </c>
      <c r="N49" s="129">
        <v>0.12721712538226293</v>
      </c>
    </row>
    <row r="50" spans="1:20" ht="13.5" thickBot="1">
      <c r="A50" s="37" t="s">
        <v>39</v>
      </c>
      <c r="B50" s="119">
        <v>625</v>
      </c>
      <c r="C50" s="119">
        <v>955923.49994992604</v>
      </c>
      <c r="D50" s="120">
        <v>320</v>
      </c>
      <c r="E50" s="132"/>
      <c r="F50" s="136" t="s">
        <v>39</v>
      </c>
      <c r="G50" s="123">
        <v>655</v>
      </c>
      <c r="H50" s="123">
        <v>791959.7293776666</v>
      </c>
      <c r="I50" s="124">
        <v>418</v>
      </c>
      <c r="J50" s="134"/>
      <c r="K50" s="137" t="s">
        <v>39</v>
      </c>
      <c r="L50" s="127">
        <v>-4.5801526717557217E-2</v>
      </c>
      <c r="M50" s="127">
        <v>0.20703548992460075</v>
      </c>
      <c r="N50" s="129">
        <v>-0.23444976076555024</v>
      </c>
    </row>
    <row r="51" spans="1:20" ht="13.5" thickBot="1">
      <c r="A51" s="37" t="s">
        <v>40</v>
      </c>
      <c r="B51" s="119">
        <v>5090</v>
      </c>
      <c r="C51" s="119">
        <v>4651784.5546085117</v>
      </c>
      <c r="D51" s="120">
        <v>3420</v>
      </c>
      <c r="E51" s="132"/>
      <c r="F51" s="136" t="s">
        <v>40</v>
      </c>
      <c r="G51" s="123">
        <v>4695</v>
      </c>
      <c r="H51" s="123">
        <v>4068585.9029064737</v>
      </c>
      <c r="I51" s="124">
        <v>3114</v>
      </c>
      <c r="J51" s="134"/>
      <c r="K51" s="137" t="s">
        <v>40</v>
      </c>
      <c r="L51" s="127">
        <v>8.4132055378061787E-2</v>
      </c>
      <c r="M51" s="127">
        <v>0.14334185528328613</v>
      </c>
      <c r="N51" s="129">
        <v>9.8265895953757232E-2</v>
      </c>
    </row>
    <row r="52" spans="1:20" ht="13.5" thickBot="1">
      <c r="A52" s="38" t="s">
        <v>41</v>
      </c>
      <c r="B52" s="121">
        <v>1199</v>
      </c>
      <c r="C52" s="121">
        <v>922107.39</v>
      </c>
      <c r="D52" s="122">
        <v>913</v>
      </c>
      <c r="E52" s="132"/>
      <c r="F52" s="138" t="s">
        <v>41</v>
      </c>
      <c r="G52" s="125">
        <v>1030</v>
      </c>
      <c r="H52" s="125">
        <v>789621.61474732391</v>
      </c>
      <c r="I52" s="126">
        <v>764</v>
      </c>
      <c r="J52" s="134"/>
      <c r="K52" s="139" t="s">
        <v>41</v>
      </c>
      <c r="L52" s="128">
        <v>0.16407766990291273</v>
      </c>
      <c r="M52" s="128">
        <v>0.1677838761988184</v>
      </c>
      <c r="N52" s="130">
        <v>0.19502617801047117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70715</v>
      </c>
      <c r="C54" s="78">
        <v>81907146.470530242</v>
      </c>
      <c r="D54" s="78">
        <v>44243</v>
      </c>
      <c r="E54" s="19"/>
      <c r="F54" s="47" t="s">
        <v>42</v>
      </c>
      <c r="G54" s="48">
        <v>67744</v>
      </c>
      <c r="H54" s="48">
        <v>76904899.897262603</v>
      </c>
      <c r="I54" s="51">
        <v>42525</v>
      </c>
      <c r="K54" s="91" t="s">
        <v>42</v>
      </c>
      <c r="L54" s="92">
        <v>4.3856282475200681E-2</v>
      </c>
      <c r="M54" s="92">
        <v>6.5044575572559715E-2</v>
      </c>
      <c r="N54" s="92">
        <v>4.0399764844209374E-2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57102</v>
      </c>
      <c r="C55" s="28">
        <v>66805011.839194097</v>
      </c>
      <c r="D55" s="29">
        <v>35648</v>
      </c>
      <c r="E55" s="19"/>
      <c r="F55" s="69" t="s">
        <v>43</v>
      </c>
      <c r="G55" s="53">
        <v>53815</v>
      </c>
      <c r="H55" s="53">
        <v>61225263.943573616</v>
      </c>
      <c r="I55" s="54">
        <v>34322</v>
      </c>
      <c r="K55" s="9" t="s">
        <v>43</v>
      </c>
      <c r="L55" s="95">
        <v>6.1079624639970298E-2</v>
      </c>
      <c r="M55" s="95">
        <v>9.1134729950088644E-2</v>
      </c>
      <c r="N55" s="96">
        <v>3.8634112231221929E-2</v>
      </c>
      <c r="R55" s="5"/>
      <c r="S55" s="5"/>
      <c r="T55" s="5"/>
    </row>
    <row r="56" spans="1:20" ht="13.5" thickBot="1">
      <c r="A56" s="37" t="s">
        <v>44</v>
      </c>
      <c r="B56" s="28">
        <v>3668</v>
      </c>
      <c r="C56" s="28">
        <v>3895972.9920074819</v>
      </c>
      <c r="D56" s="29">
        <v>2520</v>
      </c>
      <c r="E56" s="19"/>
      <c r="F56" s="64" t="s">
        <v>44</v>
      </c>
      <c r="G56" s="72">
        <v>3492</v>
      </c>
      <c r="H56" s="72">
        <v>3902888.4118723129</v>
      </c>
      <c r="I56" s="73">
        <v>2192</v>
      </c>
      <c r="K56" s="10" t="s">
        <v>44</v>
      </c>
      <c r="L56" s="95">
        <v>5.0400916380297867E-2</v>
      </c>
      <c r="M56" s="95">
        <v>-1.771872299447419E-3</v>
      </c>
      <c r="N56" s="96">
        <v>0.14963503649635035</v>
      </c>
      <c r="R56" s="5"/>
      <c r="S56" s="5"/>
      <c r="T56" s="5"/>
    </row>
    <row r="57" spans="1:20" ht="13.5" thickBot="1">
      <c r="A57" s="37" t="s">
        <v>45</v>
      </c>
      <c r="B57" s="28">
        <v>2712</v>
      </c>
      <c r="C57" s="28">
        <v>2877783.7204786111</v>
      </c>
      <c r="D57" s="29">
        <v>1711</v>
      </c>
      <c r="E57" s="19"/>
      <c r="F57" s="64" t="s">
        <v>45</v>
      </c>
      <c r="G57" s="72">
        <v>3704</v>
      </c>
      <c r="H57" s="72">
        <v>3897045.8412185279</v>
      </c>
      <c r="I57" s="73">
        <v>1889</v>
      </c>
      <c r="K57" s="10" t="s">
        <v>45</v>
      </c>
      <c r="L57" s="95">
        <v>-0.2678185745140389</v>
      </c>
      <c r="M57" s="95">
        <v>-0.26154737774940162</v>
      </c>
      <c r="N57" s="96">
        <v>-9.4229751191106437E-2</v>
      </c>
      <c r="R57" s="5"/>
      <c r="S57" s="5"/>
      <c r="T57" s="5"/>
    </row>
    <row r="58" spans="1:20" ht="13.5" thickBot="1">
      <c r="A58" s="38" t="s">
        <v>46</v>
      </c>
      <c r="B58" s="32">
        <v>7233</v>
      </c>
      <c r="C58" s="32">
        <v>8328377.9188500503</v>
      </c>
      <c r="D58" s="33">
        <v>4364</v>
      </c>
      <c r="E58" s="19"/>
      <c r="F58" s="65" t="s">
        <v>46</v>
      </c>
      <c r="G58" s="70">
        <v>6733</v>
      </c>
      <c r="H58" s="70">
        <v>7879701.7005981551</v>
      </c>
      <c r="I58" s="71">
        <v>4122</v>
      </c>
      <c r="K58" s="11" t="s">
        <v>46</v>
      </c>
      <c r="L58" s="97">
        <v>7.4261102034754112E-2</v>
      </c>
      <c r="M58" s="97">
        <v>5.6940761884150426E-2</v>
      </c>
      <c r="N58" s="98">
        <v>5.8709364386220209E-2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34555</v>
      </c>
      <c r="C60" s="78">
        <v>25077553.790295716</v>
      </c>
      <c r="D60" s="78">
        <v>26390</v>
      </c>
      <c r="E60" s="19"/>
      <c r="F60" s="47" t="s">
        <v>47</v>
      </c>
      <c r="G60" s="48">
        <v>34366</v>
      </c>
      <c r="H60" s="48">
        <v>24199967.214293547</v>
      </c>
      <c r="I60" s="51">
        <v>26694</v>
      </c>
      <c r="K60" s="91" t="s">
        <v>47</v>
      </c>
      <c r="L60" s="92">
        <v>5.4996217191409791E-3</v>
      </c>
      <c r="M60" s="92">
        <v>3.6263957228992894E-2</v>
      </c>
      <c r="N60" s="92">
        <v>-1.1388326964861029E-2</v>
      </c>
      <c r="O60" s="5"/>
      <c r="P60" s="5"/>
      <c r="Q60" s="5"/>
      <c r="R60" s="5"/>
    </row>
    <row r="61" spans="1:20" ht="13.5" thickBot="1">
      <c r="A61" s="36" t="s">
        <v>48</v>
      </c>
      <c r="B61" s="28">
        <v>6607</v>
      </c>
      <c r="C61" s="28">
        <v>4491815.5166015197</v>
      </c>
      <c r="D61" s="29">
        <v>4747</v>
      </c>
      <c r="E61" s="19"/>
      <c r="F61" s="69" t="s">
        <v>48</v>
      </c>
      <c r="G61" s="53">
        <v>6852</v>
      </c>
      <c r="H61" s="53">
        <v>4788844.8896129793</v>
      </c>
      <c r="I61" s="54">
        <v>4822</v>
      </c>
      <c r="K61" s="9" t="s">
        <v>48</v>
      </c>
      <c r="L61" s="95">
        <v>-3.5755983654407464E-2</v>
      </c>
      <c r="M61" s="95">
        <v>-6.2025264935123947E-2</v>
      </c>
      <c r="N61" s="96">
        <v>-1.5553712152633792E-2</v>
      </c>
    </row>
    <row r="62" spans="1:20" ht="13.5" thickBot="1">
      <c r="A62" s="37" t="s">
        <v>49</v>
      </c>
      <c r="B62" s="28">
        <v>2932</v>
      </c>
      <c r="C62" s="28">
        <v>3955897.8565009809</v>
      </c>
      <c r="D62" s="29">
        <v>1475</v>
      </c>
      <c r="E62" s="19"/>
      <c r="F62" s="64" t="s">
        <v>49</v>
      </c>
      <c r="G62" s="72">
        <v>3000</v>
      </c>
      <c r="H62" s="72">
        <v>4174861.471932176</v>
      </c>
      <c r="I62" s="73">
        <v>1493</v>
      </c>
      <c r="K62" s="10" t="s">
        <v>49</v>
      </c>
      <c r="L62" s="95">
        <v>-2.2666666666666613E-2</v>
      </c>
      <c r="M62" s="95">
        <v>-5.2448115201737755E-2</v>
      </c>
      <c r="N62" s="96">
        <v>-1.2056262558606812E-2</v>
      </c>
    </row>
    <row r="63" spans="1:20" ht="13.5" thickBot="1">
      <c r="A63" s="38" t="s">
        <v>50</v>
      </c>
      <c r="B63" s="32">
        <v>25016</v>
      </c>
      <c r="C63" s="32">
        <v>16629840.417193215</v>
      </c>
      <c r="D63" s="33">
        <v>20168</v>
      </c>
      <c r="E63" s="19"/>
      <c r="F63" s="65" t="s">
        <v>50</v>
      </c>
      <c r="G63" s="70">
        <v>24514</v>
      </c>
      <c r="H63" s="70">
        <v>15236260.852748394</v>
      </c>
      <c r="I63" s="71">
        <v>20379</v>
      </c>
      <c r="K63" s="11" t="s">
        <v>50</v>
      </c>
      <c r="L63" s="97">
        <v>2.0478094150281567E-2</v>
      </c>
      <c r="M63" s="97">
        <v>9.1464669574322865E-2</v>
      </c>
      <c r="N63" s="98">
        <v>-1.0353795573875058E-2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2110</v>
      </c>
      <c r="C65" s="78">
        <v>2054412.0084195491</v>
      </c>
      <c r="D65" s="78">
        <v>1185</v>
      </c>
      <c r="E65" s="19"/>
      <c r="F65" s="47" t="s">
        <v>51</v>
      </c>
      <c r="G65" s="48">
        <v>2094</v>
      </c>
      <c r="H65" s="48">
        <v>2023503.1938838046</v>
      </c>
      <c r="I65" s="51">
        <v>1334</v>
      </c>
      <c r="K65" s="91" t="s">
        <v>51</v>
      </c>
      <c r="L65" s="92">
        <v>7.6408787010506796E-3</v>
      </c>
      <c r="M65" s="92">
        <v>1.5274902767224985E-2</v>
      </c>
      <c r="N65" s="92">
        <v>-0.11169415292353824</v>
      </c>
      <c r="O65" s="5"/>
      <c r="P65" s="5"/>
      <c r="Q65" s="5"/>
      <c r="R65" s="5"/>
    </row>
    <row r="66" spans="1:18" ht="13.5" thickBot="1">
      <c r="A66" s="36" t="s">
        <v>52</v>
      </c>
      <c r="B66" s="28">
        <v>1176</v>
      </c>
      <c r="C66" s="28">
        <v>1202010.509681015</v>
      </c>
      <c r="D66" s="29">
        <v>630</v>
      </c>
      <c r="E66" s="19"/>
      <c r="F66" s="69" t="s">
        <v>52</v>
      </c>
      <c r="G66" s="53">
        <v>1129</v>
      </c>
      <c r="H66" s="53">
        <v>1193410.3888584962</v>
      </c>
      <c r="I66" s="54">
        <v>693</v>
      </c>
      <c r="K66" s="9" t="s">
        <v>52</v>
      </c>
      <c r="L66" s="95">
        <v>4.1629760850310005E-2</v>
      </c>
      <c r="M66" s="95">
        <v>7.2063398331438933E-3</v>
      </c>
      <c r="N66" s="96">
        <v>-9.0909090909090939E-2</v>
      </c>
    </row>
    <row r="67" spans="1:18" ht="13.5" thickBot="1">
      <c r="A67" s="38" t="s">
        <v>53</v>
      </c>
      <c r="B67" s="32">
        <v>934</v>
      </c>
      <c r="C67" s="32">
        <v>852401.49873853393</v>
      </c>
      <c r="D67" s="33">
        <v>555</v>
      </c>
      <c r="E67" s="19"/>
      <c r="F67" s="65" t="s">
        <v>53</v>
      </c>
      <c r="G67" s="70">
        <v>965</v>
      </c>
      <c r="H67" s="70">
        <v>830092.80502530828</v>
      </c>
      <c r="I67" s="71">
        <v>641</v>
      </c>
      <c r="K67" s="11" t="s">
        <v>53</v>
      </c>
      <c r="L67" s="97">
        <v>-3.2124352331606265E-2</v>
      </c>
      <c r="M67" s="97">
        <v>2.6874939257599539E-2</v>
      </c>
      <c r="N67" s="98">
        <v>-0.13416536661466461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14888</v>
      </c>
      <c r="C69" s="78">
        <v>13494981.018225711</v>
      </c>
      <c r="D69" s="78">
        <v>10224</v>
      </c>
      <c r="E69" s="19"/>
      <c r="F69" s="47" t="s">
        <v>54</v>
      </c>
      <c r="G69" s="48">
        <v>12766</v>
      </c>
      <c r="H69" s="48">
        <v>11559356.555134263</v>
      </c>
      <c r="I69" s="51">
        <v>8563</v>
      </c>
      <c r="K69" s="91" t="s">
        <v>54</v>
      </c>
      <c r="L69" s="92">
        <v>0.16622277925740248</v>
      </c>
      <c r="M69" s="92">
        <v>0.1674508830884458</v>
      </c>
      <c r="N69" s="92">
        <v>0.19397407450659809</v>
      </c>
      <c r="O69" s="5"/>
      <c r="P69" s="5"/>
      <c r="Q69" s="5"/>
      <c r="R69" s="5"/>
    </row>
    <row r="70" spans="1:18" ht="13.5" thickBot="1">
      <c r="A70" s="36" t="s">
        <v>55</v>
      </c>
      <c r="B70" s="28">
        <v>5073</v>
      </c>
      <c r="C70" s="28">
        <v>3375580.7526974571</v>
      </c>
      <c r="D70" s="29">
        <v>3890</v>
      </c>
      <c r="E70" s="19"/>
      <c r="F70" s="69" t="s">
        <v>55</v>
      </c>
      <c r="G70" s="53">
        <v>4960</v>
      </c>
      <c r="H70" s="53">
        <v>3111504.3190434184</v>
      </c>
      <c r="I70" s="54">
        <v>3693</v>
      </c>
      <c r="K70" s="9" t="s">
        <v>55</v>
      </c>
      <c r="L70" s="95">
        <v>2.2782258064516059E-2</v>
      </c>
      <c r="M70" s="95">
        <v>8.4870984121026227E-2</v>
      </c>
      <c r="N70" s="96">
        <v>5.3344164635797497E-2</v>
      </c>
    </row>
    <row r="71" spans="1:18" ht="13.5" thickBot="1">
      <c r="A71" s="37" t="s">
        <v>56</v>
      </c>
      <c r="B71" s="28">
        <v>983</v>
      </c>
      <c r="C71" s="28">
        <v>1137572.3134179499</v>
      </c>
      <c r="D71" s="29">
        <v>589</v>
      </c>
      <c r="E71" s="19"/>
      <c r="F71" s="64" t="s">
        <v>56</v>
      </c>
      <c r="G71" s="72">
        <v>603</v>
      </c>
      <c r="H71" s="72">
        <v>626423.03034905391</v>
      </c>
      <c r="I71" s="73">
        <v>349</v>
      </c>
      <c r="K71" s="10" t="s">
        <v>56</v>
      </c>
      <c r="L71" s="95">
        <v>0.63018242122719736</v>
      </c>
      <c r="M71" s="95">
        <v>0.81598098777446726</v>
      </c>
      <c r="N71" s="96">
        <v>0.68767908309455583</v>
      </c>
    </row>
    <row r="72" spans="1:18" ht="13.5" thickBot="1">
      <c r="A72" s="37" t="s">
        <v>57</v>
      </c>
      <c r="B72" s="28">
        <v>1036</v>
      </c>
      <c r="C72" s="28">
        <v>1086128.0013576129</v>
      </c>
      <c r="D72" s="29">
        <v>631</v>
      </c>
      <c r="E72" s="19"/>
      <c r="F72" s="64" t="s">
        <v>57</v>
      </c>
      <c r="G72" s="72">
        <v>797</v>
      </c>
      <c r="H72" s="72">
        <v>912480.80933578499</v>
      </c>
      <c r="I72" s="73">
        <v>461</v>
      </c>
      <c r="K72" s="10" t="s">
        <v>57</v>
      </c>
      <c r="L72" s="95">
        <v>0.29987452948557092</v>
      </c>
      <c r="M72" s="95">
        <v>0.19030229484851247</v>
      </c>
      <c r="N72" s="96">
        <v>0.36876355748373113</v>
      </c>
    </row>
    <row r="73" spans="1:18" ht="13.5" thickBot="1">
      <c r="A73" s="38" t="s">
        <v>58</v>
      </c>
      <c r="B73" s="32">
        <v>7796</v>
      </c>
      <c r="C73" s="32">
        <v>7895699.9507526904</v>
      </c>
      <c r="D73" s="33">
        <v>5114</v>
      </c>
      <c r="E73" s="19"/>
      <c r="F73" s="65" t="s">
        <v>58</v>
      </c>
      <c r="G73" s="70">
        <v>6406</v>
      </c>
      <c r="H73" s="70">
        <v>6908948.3964060051</v>
      </c>
      <c r="I73" s="71">
        <v>4060</v>
      </c>
      <c r="K73" s="11" t="s">
        <v>58</v>
      </c>
      <c r="L73" s="97">
        <v>0.21698407742741188</v>
      </c>
      <c r="M73" s="97">
        <v>0.14282224988972092</v>
      </c>
      <c r="N73" s="98">
        <v>0.25960591133004929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51216</v>
      </c>
      <c r="C75" s="78">
        <v>51424757.548472218</v>
      </c>
      <c r="D75" s="78">
        <v>34343</v>
      </c>
      <c r="E75" s="19"/>
      <c r="F75" s="47" t="s">
        <v>59</v>
      </c>
      <c r="G75" s="48">
        <v>52029</v>
      </c>
      <c r="H75" s="48">
        <v>51120969.915508583</v>
      </c>
      <c r="I75" s="51">
        <v>35629</v>
      </c>
      <c r="K75" s="91" t="s">
        <v>59</v>
      </c>
      <c r="L75" s="92">
        <v>-1.5625900939860493E-2</v>
      </c>
      <c r="M75" s="92">
        <v>5.9425248281816945E-3</v>
      </c>
      <c r="N75" s="92">
        <v>-3.6094192932723312E-2</v>
      </c>
      <c r="O75" s="5"/>
      <c r="P75" s="5"/>
      <c r="Q75" s="5"/>
      <c r="R75" s="5"/>
    </row>
    <row r="76" spans="1:18" ht="13.5" thickBot="1">
      <c r="A76" s="85" t="s">
        <v>60</v>
      </c>
      <c r="B76" s="32">
        <v>51216</v>
      </c>
      <c r="C76" s="32">
        <v>51424757.548472218</v>
      </c>
      <c r="D76" s="33">
        <v>34343</v>
      </c>
      <c r="E76" s="19"/>
      <c r="F76" s="68" t="s">
        <v>60</v>
      </c>
      <c r="G76" s="57">
        <v>52029</v>
      </c>
      <c r="H76" s="57">
        <v>51120969.915508583</v>
      </c>
      <c r="I76" s="58">
        <v>35629</v>
      </c>
      <c r="K76" s="13" t="s">
        <v>60</v>
      </c>
      <c r="L76" s="97">
        <v>-1.5625900939860493E-2</v>
      </c>
      <c r="M76" s="97">
        <v>5.9425248281816945E-3</v>
      </c>
      <c r="N76" s="98">
        <v>-3.6094192932723312E-2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28419</v>
      </c>
      <c r="C78" s="78">
        <v>22595034.527452491</v>
      </c>
      <c r="D78" s="78">
        <v>16223</v>
      </c>
      <c r="E78" s="19"/>
      <c r="F78" s="47" t="s">
        <v>61</v>
      </c>
      <c r="G78" s="48">
        <v>24291</v>
      </c>
      <c r="H78" s="48">
        <v>21931501.183769379</v>
      </c>
      <c r="I78" s="51">
        <v>15647</v>
      </c>
      <c r="K78" s="91" t="s">
        <v>61</v>
      </c>
      <c r="L78" s="92">
        <v>0.16993948375941703</v>
      </c>
      <c r="M78" s="92">
        <v>3.0254807371515868E-2</v>
      </c>
      <c r="N78" s="92">
        <v>3.68121684667988E-2</v>
      </c>
      <c r="O78" s="5"/>
      <c r="P78" s="5"/>
      <c r="Q78" s="5"/>
      <c r="R78" s="5"/>
    </row>
    <row r="79" spans="1:18" ht="13.5" thickBot="1">
      <c r="A79" s="85" t="s">
        <v>62</v>
      </c>
      <c r="B79" s="32">
        <v>28419</v>
      </c>
      <c r="C79" s="32">
        <v>22595034.527452491</v>
      </c>
      <c r="D79" s="33">
        <v>16223</v>
      </c>
      <c r="E79" s="19"/>
      <c r="F79" s="68" t="s">
        <v>62</v>
      </c>
      <c r="G79" s="57">
        <v>24291</v>
      </c>
      <c r="H79" s="57">
        <v>21931501.183769379</v>
      </c>
      <c r="I79" s="58">
        <v>15647</v>
      </c>
      <c r="K79" s="13" t="s">
        <v>62</v>
      </c>
      <c r="L79" s="97">
        <v>0.16993948375941703</v>
      </c>
      <c r="M79" s="97">
        <v>3.0254807371515868E-2</v>
      </c>
      <c r="N79" s="98">
        <v>3.68121684667988E-2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9652</v>
      </c>
      <c r="C81" s="78">
        <v>12269043.623646382</v>
      </c>
      <c r="D81" s="78">
        <v>6216</v>
      </c>
      <c r="E81" s="19"/>
      <c r="F81" s="47" t="s">
        <v>63</v>
      </c>
      <c r="G81" s="48">
        <v>8997</v>
      </c>
      <c r="H81" s="48">
        <v>10527644.264473967</v>
      </c>
      <c r="I81" s="51">
        <v>5828</v>
      </c>
      <c r="K81" s="91" t="s">
        <v>63</v>
      </c>
      <c r="L81" s="92">
        <v>7.280204512615307E-2</v>
      </c>
      <c r="M81" s="92">
        <v>0.16541206327125324</v>
      </c>
      <c r="N81" s="92">
        <v>6.6575154426904648E-2</v>
      </c>
      <c r="O81" s="5"/>
      <c r="P81" s="5"/>
      <c r="Q81" s="5"/>
      <c r="R81" s="5"/>
    </row>
    <row r="82" spans="1:18" ht="13.5" thickBot="1">
      <c r="A82" s="85" t="s">
        <v>64</v>
      </c>
      <c r="B82" s="32">
        <v>9652</v>
      </c>
      <c r="C82" s="32">
        <v>12269043.623646382</v>
      </c>
      <c r="D82" s="33">
        <v>6216</v>
      </c>
      <c r="E82" s="19"/>
      <c r="F82" s="68" t="s">
        <v>64</v>
      </c>
      <c r="G82" s="57">
        <v>8997</v>
      </c>
      <c r="H82" s="57">
        <v>10527644.264473967</v>
      </c>
      <c r="I82" s="58">
        <v>5828</v>
      </c>
      <c r="K82" s="13" t="s">
        <v>64</v>
      </c>
      <c r="L82" s="97">
        <v>7.280204512615307E-2</v>
      </c>
      <c r="M82" s="97">
        <v>0.16541206327125324</v>
      </c>
      <c r="N82" s="98">
        <v>6.6575154426904648E-2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17093</v>
      </c>
      <c r="C84" s="78">
        <v>16716721.074111892</v>
      </c>
      <c r="D84" s="78">
        <v>12523</v>
      </c>
      <c r="E84" s="19"/>
      <c r="F84" s="47" t="s">
        <v>65</v>
      </c>
      <c r="G84" s="48">
        <v>16221</v>
      </c>
      <c r="H84" s="48">
        <v>17093980.473868899</v>
      </c>
      <c r="I84" s="51">
        <v>11633</v>
      </c>
      <c r="K84" s="91" t="s">
        <v>65</v>
      </c>
      <c r="L84" s="92">
        <v>5.3757474878244338E-2</v>
      </c>
      <c r="M84" s="92">
        <v>-2.2069722165279915E-2</v>
      </c>
      <c r="N84" s="92">
        <v>7.6506490157311147E-2</v>
      </c>
      <c r="O84" s="5"/>
      <c r="P84" s="5"/>
      <c r="Q84" s="5"/>
      <c r="R84" s="5"/>
    </row>
    <row r="85" spans="1:18" ht="13.5" thickBot="1">
      <c r="A85" s="36" t="s">
        <v>66</v>
      </c>
      <c r="B85" s="28">
        <v>3611</v>
      </c>
      <c r="C85" s="28">
        <v>4360029.3081093496</v>
      </c>
      <c r="D85" s="29">
        <v>2247</v>
      </c>
      <c r="E85" s="19"/>
      <c r="F85" s="69" t="s">
        <v>66</v>
      </c>
      <c r="G85" s="53">
        <v>3784</v>
      </c>
      <c r="H85" s="53">
        <v>4890949.9288907154</v>
      </c>
      <c r="I85" s="54">
        <v>2358</v>
      </c>
      <c r="K85" s="9" t="s">
        <v>66</v>
      </c>
      <c r="L85" s="95">
        <v>-4.5718816067653267E-2</v>
      </c>
      <c r="M85" s="95">
        <v>-0.10855163690088732</v>
      </c>
      <c r="N85" s="96">
        <v>-4.7073791348600458E-2</v>
      </c>
    </row>
    <row r="86" spans="1:18" ht="13.5" thickBot="1">
      <c r="A86" s="37" t="s">
        <v>67</v>
      </c>
      <c r="B86" s="28">
        <v>3201</v>
      </c>
      <c r="C86" s="28">
        <v>3043557.2501548962</v>
      </c>
      <c r="D86" s="29">
        <v>2404</v>
      </c>
      <c r="E86" s="19"/>
      <c r="F86" s="64" t="s">
        <v>67</v>
      </c>
      <c r="G86" s="72">
        <v>2932</v>
      </c>
      <c r="H86" s="72">
        <v>2966156.8554558894</v>
      </c>
      <c r="I86" s="73">
        <v>2239</v>
      </c>
      <c r="K86" s="10" t="s">
        <v>67</v>
      </c>
      <c r="L86" s="95">
        <v>9.1746248294679367E-2</v>
      </c>
      <c r="M86" s="95">
        <v>2.6094504933762419E-2</v>
      </c>
      <c r="N86" s="96">
        <v>7.3693613220187526E-2</v>
      </c>
    </row>
    <row r="87" spans="1:18" ht="13.5" thickBot="1">
      <c r="A87" s="38" t="s">
        <v>68</v>
      </c>
      <c r="B87" s="32">
        <v>10281</v>
      </c>
      <c r="C87" s="32">
        <v>9313134.5158476457</v>
      </c>
      <c r="D87" s="33">
        <v>7872</v>
      </c>
      <c r="E87" s="19"/>
      <c r="F87" s="65" t="s">
        <v>68</v>
      </c>
      <c r="G87" s="70">
        <v>9505</v>
      </c>
      <c r="H87" s="70">
        <v>9236873.6895222962</v>
      </c>
      <c r="I87" s="71">
        <v>7036</v>
      </c>
      <c r="K87" s="11" t="s">
        <v>68</v>
      </c>
      <c r="L87" s="97">
        <v>8.1641241451867463E-2</v>
      </c>
      <c r="M87" s="97">
        <v>8.2561296049608046E-3</v>
      </c>
      <c r="N87" s="98">
        <v>0.11881750994883467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3121</v>
      </c>
      <c r="C89" s="78">
        <v>2733529.9834715901</v>
      </c>
      <c r="D89" s="78">
        <v>2217</v>
      </c>
      <c r="E89" s="19"/>
      <c r="F89" s="50" t="s">
        <v>69</v>
      </c>
      <c r="G89" s="48">
        <v>2760</v>
      </c>
      <c r="H89" s="48">
        <v>2848504.7653659219</v>
      </c>
      <c r="I89" s="51">
        <v>1908</v>
      </c>
      <c r="K89" s="94" t="s">
        <v>69</v>
      </c>
      <c r="L89" s="92">
        <v>0.13079710144927525</v>
      </c>
      <c r="M89" s="92">
        <v>-4.036320503734947E-2</v>
      </c>
      <c r="N89" s="92">
        <v>0.16194968553459121</v>
      </c>
      <c r="O89" s="5"/>
      <c r="P89" s="5"/>
      <c r="Q89" s="5"/>
      <c r="R89" s="5"/>
    </row>
    <row r="90" spans="1:18" ht="13.5" thickBot="1">
      <c r="A90" s="84" t="s">
        <v>70</v>
      </c>
      <c r="B90" s="32">
        <v>3121</v>
      </c>
      <c r="C90" s="32">
        <v>2733529.9834715901</v>
      </c>
      <c r="D90" s="33">
        <v>2217</v>
      </c>
      <c r="E90" s="19"/>
      <c r="F90" s="67" t="s">
        <v>70</v>
      </c>
      <c r="G90" s="57">
        <v>2760</v>
      </c>
      <c r="H90" s="57">
        <v>2848504.7653659219</v>
      </c>
      <c r="I90" s="58">
        <v>1908</v>
      </c>
      <c r="K90" s="12" t="s">
        <v>70</v>
      </c>
      <c r="L90" s="97">
        <v>0.13079710144927525</v>
      </c>
      <c r="M90" s="97">
        <v>-4.036320503734947E-2</v>
      </c>
      <c r="N90" s="98">
        <v>0.16194968553459121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2"/>
  <sheetViews>
    <sheetView zoomScale="80" zoomScaleNormal="80" workbookViewId="0">
      <selection activeCell="N92" sqref="A1:N92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81</v>
      </c>
      <c r="B2" s="25" t="s">
        <v>98</v>
      </c>
      <c r="C2" s="24"/>
      <c r="D2" s="24"/>
      <c r="F2" s="42" t="s">
        <v>81</v>
      </c>
      <c r="G2" s="43" t="s">
        <v>82</v>
      </c>
      <c r="K2" s="1" t="s">
        <v>81</v>
      </c>
      <c r="L2" s="3"/>
      <c r="M2" s="1" t="s">
        <v>99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987845</v>
      </c>
      <c r="C6" s="78">
        <v>954980247.47322142</v>
      </c>
      <c r="D6" s="78">
        <v>678331</v>
      </c>
      <c r="E6" s="19"/>
      <c r="F6" s="47" t="s">
        <v>1</v>
      </c>
      <c r="G6" s="48">
        <v>941444</v>
      </c>
      <c r="H6" s="48">
        <v>873315725.00290394</v>
      </c>
      <c r="I6" s="48">
        <v>654460</v>
      </c>
      <c r="K6" s="91" t="s">
        <v>1</v>
      </c>
      <c r="L6" s="92">
        <v>4.9287052655282659E-2</v>
      </c>
      <c r="M6" s="92">
        <v>9.3510880581070488E-2</v>
      </c>
      <c r="N6" s="92">
        <v>3.6474345261742425E-2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99621</v>
      </c>
      <c r="C8" s="80">
        <v>79110322.395593137</v>
      </c>
      <c r="D8" s="80">
        <v>69133</v>
      </c>
      <c r="E8" s="19"/>
      <c r="F8" s="50" t="s">
        <v>4</v>
      </c>
      <c r="G8" s="48">
        <v>112873</v>
      </c>
      <c r="H8" s="48">
        <v>78686797.738266334</v>
      </c>
      <c r="I8" s="51">
        <v>86724</v>
      </c>
      <c r="K8" s="94" t="s">
        <v>4</v>
      </c>
      <c r="L8" s="92">
        <v>-0.11740628848351686</v>
      </c>
      <c r="M8" s="92">
        <v>5.3824106394004811E-3</v>
      </c>
      <c r="N8" s="92">
        <v>-0.2028388911950556</v>
      </c>
      <c r="O8" s="5"/>
      <c r="P8" s="5"/>
      <c r="Q8" s="5"/>
      <c r="R8" s="5"/>
    </row>
    <row r="9" spans="1:18" ht="13.5" thickBot="1">
      <c r="A9" s="27" t="s">
        <v>5</v>
      </c>
      <c r="B9" s="28">
        <v>7999</v>
      </c>
      <c r="C9" s="28">
        <v>5106164.5221515372</v>
      </c>
      <c r="D9" s="28">
        <v>4532</v>
      </c>
      <c r="E9" s="20"/>
      <c r="F9" s="52" t="s">
        <v>5</v>
      </c>
      <c r="G9" s="53">
        <v>9023</v>
      </c>
      <c r="H9" s="53">
        <v>5796608.9177987585</v>
      </c>
      <c r="I9" s="54">
        <v>6106</v>
      </c>
      <c r="K9" s="6" t="s">
        <v>5</v>
      </c>
      <c r="L9" s="95">
        <v>-0.11348775351878537</v>
      </c>
      <c r="M9" s="95">
        <v>-0.11911177818589402</v>
      </c>
      <c r="N9" s="95">
        <v>-0.25777923354077958</v>
      </c>
    </row>
    <row r="10" spans="1:18" ht="13.5" thickBot="1">
      <c r="A10" s="30" t="s">
        <v>6</v>
      </c>
      <c r="B10" s="28">
        <v>16926</v>
      </c>
      <c r="C10" s="28">
        <v>14090051.237145834</v>
      </c>
      <c r="D10" s="28">
        <v>13923</v>
      </c>
      <c r="E10" s="19"/>
      <c r="F10" s="55" t="s">
        <v>6</v>
      </c>
      <c r="G10" s="72">
        <v>36650</v>
      </c>
      <c r="H10" s="72">
        <v>17962263.997242339</v>
      </c>
      <c r="I10" s="73">
        <v>33475</v>
      </c>
      <c r="K10" s="7" t="s">
        <v>6</v>
      </c>
      <c r="L10" s="106">
        <v>-0.53817189631650753</v>
      </c>
      <c r="M10" s="106">
        <v>-0.21557487189203917</v>
      </c>
      <c r="N10" s="108">
        <v>-0.58407766990291266</v>
      </c>
    </row>
    <row r="11" spans="1:18" ht="13.5" thickBot="1">
      <c r="A11" s="30" t="s">
        <v>7</v>
      </c>
      <c r="B11" s="28">
        <v>7364</v>
      </c>
      <c r="C11" s="28">
        <v>6455354.8143116012</v>
      </c>
      <c r="D11" s="28">
        <v>4595</v>
      </c>
      <c r="E11" s="19"/>
      <c r="F11" s="55" t="s">
        <v>7</v>
      </c>
      <c r="G11" s="72">
        <v>6531</v>
      </c>
      <c r="H11" s="72">
        <v>6635065.5807294883</v>
      </c>
      <c r="I11" s="73">
        <v>4022</v>
      </c>
      <c r="K11" s="7" t="s">
        <v>7</v>
      </c>
      <c r="L11" s="106">
        <v>0.127545551982851</v>
      </c>
      <c r="M11" s="106">
        <v>-2.7085002285407556E-2</v>
      </c>
      <c r="N11" s="108">
        <v>0.14246643460964692</v>
      </c>
    </row>
    <row r="12" spans="1:18" ht="13.5" thickBot="1">
      <c r="A12" s="30" t="s">
        <v>8</v>
      </c>
      <c r="B12" s="28">
        <v>6612</v>
      </c>
      <c r="C12" s="28">
        <v>5032582.4164610812</v>
      </c>
      <c r="D12" s="28">
        <v>4794</v>
      </c>
      <c r="E12" s="19"/>
      <c r="F12" s="55" t="s">
        <v>8</v>
      </c>
      <c r="G12" s="72">
        <v>6208</v>
      </c>
      <c r="H12" s="72">
        <v>3843187.1660759742</v>
      </c>
      <c r="I12" s="73">
        <v>4775</v>
      </c>
      <c r="K12" s="7" t="s">
        <v>8</v>
      </c>
      <c r="L12" s="106">
        <v>6.5077319587628857E-2</v>
      </c>
      <c r="M12" s="106">
        <v>0.30948147956049721</v>
      </c>
      <c r="N12" s="108">
        <v>3.9790575916229809E-3</v>
      </c>
    </row>
    <row r="13" spans="1:18" ht="13.5" thickBot="1">
      <c r="A13" s="30" t="s">
        <v>9</v>
      </c>
      <c r="B13" s="28">
        <v>9523</v>
      </c>
      <c r="C13" s="28">
        <v>5409601.7700101472</v>
      </c>
      <c r="D13" s="28">
        <v>6498</v>
      </c>
      <c r="E13" s="19"/>
      <c r="F13" s="55" t="s">
        <v>9</v>
      </c>
      <c r="G13" s="72">
        <v>7124</v>
      </c>
      <c r="H13" s="72">
        <v>4124178.5692003286</v>
      </c>
      <c r="I13" s="73">
        <v>5372</v>
      </c>
      <c r="K13" s="7" t="s">
        <v>9</v>
      </c>
      <c r="L13" s="106">
        <v>0.33674901740595176</v>
      </c>
      <c r="M13" s="106">
        <v>0.31167981192896321</v>
      </c>
      <c r="N13" s="108">
        <v>0.20960536113179451</v>
      </c>
    </row>
    <row r="14" spans="1:18" ht="13.5" thickBot="1">
      <c r="A14" s="30" t="s">
        <v>10</v>
      </c>
      <c r="B14" s="28">
        <v>3823</v>
      </c>
      <c r="C14" s="28">
        <v>4674037.8138733329</v>
      </c>
      <c r="D14" s="28">
        <v>2034</v>
      </c>
      <c r="E14" s="19"/>
      <c r="F14" s="55" t="s">
        <v>10</v>
      </c>
      <c r="G14" s="72">
        <v>4481</v>
      </c>
      <c r="H14" s="72">
        <v>5550393.8145976588</v>
      </c>
      <c r="I14" s="73">
        <v>2161</v>
      </c>
      <c r="K14" s="7" t="s">
        <v>10</v>
      </c>
      <c r="L14" s="106">
        <v>-0.14684222271814329</v>
      </c>
      <c r="M14" s="106">
        <v>-0.15789077856412459</v>
      </c>
      <c r="N14" s="108">
        <v>-5.876908838500694E-2</v>
      </c>
    </row>
    <row r="15" spans="1:18" ht="13.5" thickBot="1">
      <c r="A15" s="30" t="s">
        <v>11</v>
      </c>
      <c r="B15" s="28">
        <v>15943</v>
      </c>
      <c r="C15" s="28">
        <v>11843356.090487562</v>
      </c>
      <c r="D15" s="28">
        <v>11342</v>
      </c>
      <c r="E15" s="19"/>
      <c r="F15" s="55" t="s">
        <v>11</v>
      </c>
      <c r="G15" s="72">
        <v>14626</v>
      </c>
      <c r="H15" s="72">
        <v>11795237.196280459</v>
      </c>
      <c r="I15" s="73">
        <v>11384</v>
      </c>
      <c r="K15" s="7" t="s">
        <v>11</v>
      </c>
      <c r="L15" s="106">
        <v>9.0045125119649905E-2</v>
      </c>
      <c r="M15" s="106">
        <v>4.0795189962163914E-3</v>
      </c>
      <c r="N15" s="108">
        <v>-3.6893886156008637E-3</v>
      </c>
    </row>
    <row r="16" spans="1:18" ht="13.5" thickBot="1">
      <c r="A16" s="31" t="s">
        <v>12</v>
      </c>
      <c r="B16" s="28">
        <v>31431</v>
      </c>
      <c r="C16" s="28">
        <v>26499173.731152032</v>
      </c>
      <c r="D16" s="28">
        <v>21415</v>
      </c>
      <c r="E16" s="19"/>
      <c r="F16" s="56" t="s">
        <v>12</v>
      </c>
      <c r="G16" s="102">
        <v>28230</v>
      </c>
      <c r="H16" s="102">
        <v>22979862.496341337</v>
      </c>
      <c r="I16" s="103">
        <v>19429</v>
      </c>
      <c r="K16" s="8" t="s">
        <v>12</v>
      </c>
      <c r="L16" s="109">
        <v>0.1133900106269925</v>
      </c>
      <c r="M16" s="109">
        <v>0.15314761937200494</v>
      </c>
      <c r="N16" s="110">
        <v>0.10221833341911579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42827</v>
      </c>
      <c r="C18" s="82">
        <v>45796421.049697407</v>
      </c>
      <c r="D18" s="82">
        <v>28982</v>
      </c>
      <c r="E18" s="19"/>
      <c r="F18" s="61" t="s">
        <v>13</v>
      </c>
      <c r="G18" s="62">
        <v>43836</v>
      </c>
      <c r="H18" s="62">
        <v>44719736.406373285</v>
      </c>
      <c r="I18" s="63">
        <v>29605</v>
      </c>
      <c r="K18" s="100" t="s">
        <v>13</v>
      </c>
      <c r="L18" s="101">
        <v>-2.3017611095902946E-2</v>
      </c>
      <c r="M18" s="101">
        <v>2.4076274366650274E-2</v>
      </c>
      <c r="N18" s="113">
        <v>-2.1043742611045468E-2</v>
      </c>
    </row>
    <row r="19" spans="1:18" ht="13.5" thickBot="1">
      <c r="A19" s="36" t="s">
        <v>14</v>
      </c>
      <c r="B19" s="119">
        <v>2517</v>
      </c>
      <c r="C19" s="119">
        <v>3950055.4501292421</v>
      </c>
      <c r="D19" s="119">
        <v>990</v>
      </c>
      <c r="E19" s="19"/>
      <c r="F19" s="64" t="s">
        <v>14</v>
      </c>
      <c r="G19" s="123">
        <v>2873</v>
      </c>
      <c r="H19" s="123">
        <v>3430625.4773311145</v>
      </c>
      <c r="I19" s="124">
        <v>1668</v>
      </c>
      <c r="K19" s="9" t="s">
        <v>14</v>
      </c>
      <c r="L19" s="127">
        <v>-0.12391228680821442</v>
      </c>
      <c r="M19" s="127">
        <v>0.15140969955199624</v>
      </c>
      <c r="N19" s="129">
        <v>-0.40647482014388492</v>
      </c>
    </row>
    <row r="20" spans="1:18" ht="13.5" thickBot="1">
      <c r="A20" s="37" t="s">
        <v>15</v>
      </c>
      <c r="B20" s="119">
        <v>3353</v>
      </c>
      <c r="C20" s="119">
        <v>2993465.27</v>
      </c>
      <c r="D20" s="119">
        <v>2603</v>
      </c>
      <c r="E20" s="19"/>
      <c r="F20" s="64" t="s">
        <v>15</v>
      </c>
      <c r="G20" s="123">
        <v>3918</v>
      </c>
      <c r="H20" s="123">
        <v>2923944.54</v>
      </c>
      <c r="I20" s="124">
        <v>3144</v>
      </c>
      <c r="K20" s="10" t="s">
        <v>15</v>
      </c>
      <c r="L20" s="127">
        <v>-0.14420622766717717</v>
      </c>
      <c r="M20" s="127">
        <v>2.3776350422843429E-2</v>
      </c>
      <c r="N20" s="129">
        <v>-0.17207379134860046</v>
      </c>
    </row>
    <row r="21" spans="1:18" ht="13.5" thickBot="1">
      <c r="A21" s="38" t="s">
        <v>16</v>
      </c>
      <c r="B21" s="119">
        <v>36957</v>
      </c>
      <c r="C21" s="119">
        <v>38852900.329568163</v>
      </c>
      <c r="D21" s="119">
        <v>25389</v>
      </c>
      <c r="E21" s="19"/>
      <c r="F21" s="65" t="s">
        <v>16</v>
      </c>
      <c r="G21" s="125">
        <v>37045</v>
      </c>
      <c r="H21" s="125">
        <v>38365166.389042169</v>
      </c>
      <c r="I21" s="126">
        <v>24793</v>
      </c>
      <c r="K21" s="11" t="s">
        <v>16</v>
      </c>
      <c r="L21" s="128">
        <v>-2.3754892698070185E-3</v>
      </c>
      <c r="M21" s="128">
        <v>1.2712936927736118E-2</v>
      </c>
      <c r="N21" s="130">
        <v>2.4039043278344607E-2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14487</v>
      </c>
      <c r="C23" s="78">
        <v>18289187.949088752</v>
      </c>
      <c r="D23" s="78">
        <v>8846</v>
      </c>
      <c r="E23" s="19"/>
      <c r="F23" s="50" t="s">
        <v>17</v>
      </c>
      <c r="G23" s="48">
        <v>14962</v>
      </c>
      <c r="H23" s="48">
        <v>17355287.35753097</v>
      </c>
      <c r="I23" s="51">
        <v>9926</v>
      </c>
      <c r="K23" s="94" t="s">
        <v>17</v>
      </c>
      <c r="L23" s="92">
        <v>-3.1747092634674456E-2</v>
      </c>
      <c r="M23" s="92">
        <v>5.3810724784832509E-2</v>
      </c>
      <c r="N23" s="92">
        <v>-0.10880515817046144</v>
      </c>
      <c r="O23" s="5"/>
      <c r="P23" s="5"/>
      <c r="Q23" s="5"/>
      <c r="R23" s="5"/>
    </row>
    <row r="24" spans="1:18" ht="13.5" thickBot="1">
      <c r="A24" s="84" t="s">
        <v>18</v>
      </c>
      <c r="B24" s="32">
        <v>14487</v>
      </c>
      <c r="C24" s="32">
        <v>18289187.949088752</v>
      </c>
      <c r="D24" s="32">
        <v>8846</v>
      </c>
      <c r="E24" s="19"/>
      <c r="F24" s="67" t="s">
        <v>18</v>
      </c>
      <c r="G24" s="57">
        <v>14962</v>
      </c>
      <c r="H24" s="57">
        <v>17355287.35753097</v>
      </c>
      <c r="I24" s="58">
        <v>9926</v>
      </c>
      <c r="K24" s="12" t="s">
        <v>18</v>
      </c>
      <c r="L24" s="97">
        <v>-3.1747092634674456E-2</v>
      </c>
      <c r="M24" s="97">
        <v>5.3810724784832509E-2</v>
      </c>
      <c r="N24" s="98">
        <v>-0.10880515817046144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10663</v>
      </c>
      <c r="C26" s="78">
        <v>4513039.9194420064</v>
      </c>
      <c r="D26" s="78">
        <v>9498</v>
      </c>
      <c r="E26" s="19"/>
      <c r="F26" s="47" t="s">
        <v>19</v>
      </c>
      <c r="G26" s="48">
        <v>9716</v>
      </c>
      <c r="H26" s="48">
        <v>4559167.728698384</v>
      </c>
      <c r="I26" s="51">
        <v>8381</v>
      </c>
      <c r="K26" s="91" t="s">
        <v>19</v>
      </c>
      <c r="L26" s="92">
        <v>9.7468093865788363E-2</v>
      </c>
      <c r="M26" s="92">
        <v>-1.011759426309744E-2</v>
      </c>
      <c r="N26" s="92">
        <v>0.13327765183152374</v>
      </c>
      <c r="O26" s="5"/>
      <c r="P26" s="5"/>
      <c r="Q26" s="5"/>
      <c r="R26" s="5"/>
    </row>
    <row r="27" spans="1:18" ht="13.5" thickBot="1">
      <c r="A27" s="85" t="s">
        <v>20</v>
      </c>
      <c r="B27" s="32">
        <v>10663</v>
      </c>
      <c r="C27" s="32">
        <v>4513039.9194420064</v>
      </c>
      <c r="D27" s="32">
        <v>9498</v>
      </c>
      <c r="E27" s="19"/>
      <c r="F27" s="68" t="s">
        <v>20</v>
      </c>
      <c r="G27" s="57">
        <v>9716</v>
      </c>
      <c r="H27" s="57">
        <v>4559167.728698384</v>
      </c>
      <c r="I27" s="58">
        <v>8381</v>
      </c>
      <c r="K27" s="13" t="s">
        <v>20</v>
      </c>
      <c r="L27" s="97">
        <v>9.7468093865788363E-2</v>
      </c>
      <c r="M27" s="97">
        <v>-1.011759426309744E-2</v>
      </c>
      <c r="N27" s="98">
        <v>0.13327765183152374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41929</v>
      </c>
      <c r="C29" s="78">
        <v>23592688.530791938</v>
      </c>
      <c r="D29" s="78">
        <v>32175</v>
      </c>
      <c r="E29" s="19"/>
      <c r="F29" s="47" t="s">
        <v>21</v>
      </c>
      <c r="G29" s="48">
        <v>40956</v>
      </c>
      <c r="H29" s="48">
        <v>20863165.422273997</v>
      </c>
      <c r="I29" s="51">
        <v>32562</v>
      </c>
      <c r="K29" s="91" t="s">
        <v>21</v>
      </c>
      <c r="L29" s="92">
        <v>2.3757202851840908E-2</v>
      </c>
      <c r="M29" s="92">
        <v>0.13082976879452057</v>
      </c>
      <c r="N29" s="92">
        <v>-1.1885019347705916E-2</v>
      </c>
      <c r="O29" s="5"/>
      <c r="P29" s="5"/>
      <c r="Q29" s="5"/>
      <c r="R29" s="5"/>
    </row>
    <row r="30" spans="1:18" ht="13.5" thickBot="1">
      <c r="A30" s="86" t="s">
        <v>22</v>
      </c>
      <c r="B30" s="28">
        <v>18422</v>
      </c>
      <c r="C30" s="28">
        <v>11348484.720022185</v>
      </c>
      <c r="D30" s="28">
        <v>13857</v>
      </c>
      <c r="E30" s="19"/>
      <c r="F30" s="69" t="s">
        <v>22</v>
      </c>
      <c r="G30" s="53">
        <v>17154</v>
      </c>
      <c r="H30" s="53">
        <v>9920115.491832599</v>
      </c>
      <c r="I30" s="54">
        <v>13602</v>
      </c>
      <c r="K30" s="14" t="s">
        <v>22</v>
      </c>
      <c r="L30" s="95">
        <v>7.3918619563950072E-2</v>
      </c>
      <c r="M30" s="95">
        <v>0.14398715714202992</v>
      </c>
      <c r="N30" s="96">
        <v>1.8747243052492202E-2</v>
      </c>
    </row>
    <row r="31" spans="1:18" ht="13.5" thickBot="1">
      <c r="A31" s="87" t="s">
        <v>23</v>
      </c>
      <c r="B31" s="28">
        <v>23507</v>
      </c>
      <c r="C31" s="28">
        <v>12244203.810769752</v>
      </c>
      <c r="D31" s="28">
        <v>18318</v>
      </c>
      <c r="E31" s="19"/>
      <c r="F31" s="69" t="s">
        <v>23</v>
      </c>
      <c r="G31" s="70">
        <v>23802</v>
      </c>
      <c r="H31" s="70">
        <v>10943049.930441398</v>
      </c>
      <c r="I31" s="71">
        <v>18960</v>
      </c>
      <c r="K31" s="15" t="s">
        <v>23</v>
      </c>
      <c r="L31" s="97">
        <v>-1.2393916477606903E-2</v>
      </c>
      <c r="M31" s="97">
        <v>0.11890230681565295</v>
      </c>
      <c r="N31" s="98">
        <v>-3.3860759493670844E-2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23920</v>
      </c>
      <c r="C33" s="78">
        <v>20705328.540453259</v>
      </c>
      <c r="D33" s="78">
        <v>16124</v>
      </c>
      <c r="E33" s="19"/>
      <c r="F33" s="50" t="s">
        <v>24</v>
      </c>
      <c r="G33" s="48">
        <v>22893</v>
      </c>
      <c r="H33" s="48">
        <v>17085600.401656341</v>
      </c>
      <c r="I33" s="51">
        <v>13611</v>
      </c>
      <c r="K33" s="94" t="s">
        <v>24</v>
      </c>
      <c r="L33" s="92">
        <v>4.4860874503123149E-2</v>
      </c>
      <c r="M33" s="92">
        <v>0.2118584102227985</v>
      </c>
      <c r="N33" s="92">
        <v>0.18463007861288672</v>
      </c>
      <c r="O33" s="5"/>
      <c r="P33" s="5"/>
      <c r="Q33" s="5"/>
      <c r="R33" s="5"/>
    </row>
    <row r="34" spans="1:18" ht="13.5" thickBot="1">
      <c r="A34" s="84" t="s">
        <v>25</v>
      </c>
      <c r="B34" s="32">
        <v>23920</v>
      </c>
      <c r="C34" s="32">
        <v>20705328.540453259</v>
      </c>
      <c r="D34" s="32">
        <v>16124</v>
      </c>
      <c r="E34" s="19"/>
      <c r="F34" s="67" t="s">
        <v>25</v>
      </c>
      <c r="G34" s="57">
        <v>22893</v>
      </c>
      <c r="H34" s="57">
        <v>17085600.401656341</v>
      </c>
      <c r="I34" s="58">
        <v>13611</v>
      </c>
      <c r="K34" s="12" t="s">
        <v>25</v>
      </c>
      <c r="L34" s="97">
        <v>4.4860874503123149E-2</v>
      </c>
      <c r="M34" s="97">
        <v>0.2118584102227985</v>
      </c>
      <c r="N34" s="98">
        <v>0.18463007861288672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40425</v>
      </c>
      <c r="C36" s="78">
        <v>42767255.589383796</v>
      </c>
      <c r="D36" s="78">
        <v>28211</v>
      </c>
      <c r="E36" s="19"/>
      <c r="F36" s="47" t="s">
        <v>26</v>
      </c>
      <c r="G36" s="48">
        <v>36563</v>
      </c>
      <c r="H36" s="48">
        <v>37055526.607443966</v>
      </c>
      <c r="I36" s="51">
        <v>25452</v>
      </c>
      <c r="K36" s="91" t="s">
        <v>26</v>
      </c>
      <c r="L36" s="92">
        <v>0.10562590597051669</v>
      </c>
      <c r="M36" s="92">
        <v>0.15413973312127793</v>
      </c>
      <c r="N36" s="107">
        <v>0.10840012572685831</v>
      </c>
    </row>
    <row r="37" spans="1:18" ht="13.5" thickBot="1">
      <c r="A37" s="36" t="s">
        <v>27</v>
      </c>
      <c r="B37" s="32">
        <v>4080</v>
      </c>
      <c r="C37" s="32">
        <v>4944033.9232603954</v>
      </c>
      <c r="D37" s="32">
        <v>2453</v>
      </c>
      <c r="E37" s="19"/>
      <c r="F37" s="69" t="s">
        <v>27</v>
      </c>
      <c r="G37" s="105">
        <v>5228</v>
      </c>
      <c r="H37" s="105">
        <v>5132776.611474324</v>
      </c>
      <c r="I37" s="105">
        <v>3543</v>
      </c>
      <c r="K37" s="9" t="s">
        <v>27</v>
      </c>
      <c r="L37" s="95">
        <v>-0.21958684009181328</v>
      </c>
      <c r="M37" s="95">
        <v>-3.677204415871016E-2</v>
      </c>
      <c r="N37" s="96">
        <v>-0.30764888512559974</v>
      </c>
    </row>
    <row r="38" spans="1:18" ht="13.5" thickBot="1">
      <c r="A38" s="37" t="s">
        <v>28</v>
      </c>
      <c r="B38" s="32">
        <v>3477</v>
      </c>
      <c r="C38" s="32">
        <v>5593929.458555039</v>
      </c>
      <c r="D38" s="32">
        <v>1490</v>
      </c>
      <c r="E38" s="19"/>
      <c r="F38" s="64" t="s">
        <v>28</v>
      </c>
      <c r="G38" s="105">
        <v>3334</v>
      </c>
      <c r="H38" s="105">
        <v>5620570.5203250032</v>
      </c>
      <c r="I38" s="105">
        <v>1317</v>
      </c>
      <c r="K38" s="10" t="s">
        <v>28</v>
      </c>
      <c r="L38" s="106">
        <v>4.2891421715656852E-2</v>
      </c>
      <c r="M38" s="106">
        <v>-4.7399212719820838E-3</v>
      </c>
      <c r="N38" s="108">
        <v>0.13135914958238426</v>
      </c>
    </row>
    <row r="39" spans="1:18" ht="13.5" thickBot="1">
      <c r="A39" s="37" t="s">
        <v>29</v>
      </c>
      <c r="B39" s="32">
        <v>2888</v>
      </c>
      <c r="C39" s="32">
        <v>3580587.1088458966</v>
      </c>
      <c r="D39" s="32">
        <v>1860</v>
      </c>
      <c r="E39" s="19"/>
      <c r="F39" s="64" t="s">
        <v>29</v>
      </c>
      <c r="G39" s="105">
        <v>2566</v>
      </c>
      <c r="H39" s="105">
        <v>3076946.6216878775</v>
      </c>
      <c r="I39" s="105">
        <v>1659</v>
      </c>
      <c r="K39" s="10" t="s">
        <v>29</v>
      </c>
      <c r="L39" s="106">
        <v>0.12548713951675761</v>
      </c>
      <c r="M39" s="106">
        <v>0.16368190582446451</v>
      </c>
      <c r="N39" s="108">
        <v>0.12115732368896936</v>
      </c>
    </row>
    <row r="40" spans="1:18" ht="13.5" thickBot="1">
      <c r="A40" s="37" t="s">
        <v>30</v>
      </c>
      <c r="B40" s="32">
        <v>20688</v>
      </c>
      <c r="C40" s="32">
        <v>19556466.288589776</v>
      </c>
      <c r="D40" s="32">
        <v>15523</v>
      </c>
      <c r="E40" s="19"/>
      <c r="F40" s="64" t="s">
        <v>30</v>
      </c>
      <c r="G40" s="105">
        <v>18280</v>
      </c>
      <c r="H40" s="105">
        <v>16549639.683112351</v>
      </c>
      <c r="I40" s="105">
        <v>13799</v>
      </c>
      <c r="K40" s="10" t="s">
        <v>30</v>
      </c>
      <c r="L40" s="106">
        <v>0.13172866520787752</v>
      </c>
      <c r="M40" s="106">
        <v>0.18168532143607097</v>
      </c>
      <c r="N40" s="108">
        <v>0.12493658960794263</v>
      </c>
    </row>
    <row r="41" spans="1:18" ht="13.5" thickBot="1">
      <c r="A41" s="38" t="s">
        <v>31</v>
      </c>
      <c r="B41" s="32">
        <v>9292</v>
      </c>
      <c r="C41" s="32">
        <v>9092238.8101326935</v>
      </c>
      <c r="D41" s="32">
        <v>6885</v>
      </c>
      <c r="E41" s="19"/>
      <c r="F41" s="65" t="s">
        <v>31</v>
      </c>
      <c r="G41" s="105">
        <v>7155</v>
      </c>
      <c r="H41" s="105">
        <v>6675593.1708444105</v>
      </c>
      <c r="I41" s="105">
        <v>5134</v>
      </c>
      <c r="K41" s="11" t="s">
        <v>31</v>
      </c>
      <c r="L41" s="111">
        <v>0.29867225716282331</v>
      </c>
      <c r="M41" s="111">
        <v>0.36201212048735387</v>
      </c>
      <c r="N41" s="112">
        <v>0.3410596026490067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63636</v>
      </c>
      <c r="C43" s="78">
        <v>63210764.56980928</v>
      </c>
      <c r="D43" s="78">
        <v>44774</v>
      </c>
      <c r="E43" s="19"/>
      <c r="F43" s="47" t="s">
        <v>32</v>
      </c>
      <c r="G43" s="48">
        <v>60907</v>
      </c>
      <c r="H43" s="48">
        <v>55414152.707746506</v>
      </c>
      <c r="I43" s="51">
        <v>42673</v>
      </c>
      <c r="K43" s="91" t="s">
        <v>32</v>
      </c>
      <c r="L43" s="92">
        <v>4.4806015728898085E-2</v>
      </c>
      <c r="M43" s="92">
        <v>0.14069712304692272</v>
      </c>
      <c r="N43" s="92">
        <v>4.9234879197619152E-2</v>
      </c>
    </row>
    <row r="44" spans="1:18" ht="13.5" thickBot="1">
      <c r="A44" s="36" t="s">
        <v>33</v>
      </c>
      <c r="B44" s="119">
        <v>2516</v>
      </c>
      <c r="C44" s="119">
        <v>1777815.186</v>
      </c>
      <c r="D44" s="119">
        <v>1985</v>
      </c>
      <c r="E44" s="132"/>
      <c r="F44" s="133" t="s">
        <v>33</v>
      </c>
      <c r="G44" s="123">
        <v>2324</v>
      </c>
      <c r="H44" s="123">
        <v>1522241.6834908586</v>
      </c>
      <c r="I44" s="124">
        <v>1865</v>
      </c>
      <c r="J44" s="134"/>
      <c r="K44" s="135" t="s">
        <v>33</v>
      </c>
      <c r="L44" s="140">
        <v>8.2616179001721246E-2</v>
      </c>
      <c r="M44" s="140">
        <v>0.16789285517596064</v>
      </c>
      <c r="N44" s="141">
        <v>6.4343163538874037E-2</v>
      </c>
    </row>
    <row r="45" spans="1:18" ht="13.5" thickBot="1">
      <c r="A45" s="37" t="s">
        <v>34</v>
      </c>
      <c r="B45" s="119">
        <v>10618</v>
      </c>
      <c r="C45" s="119">
        <v>13907561.4413552</v>
      </c>
      <c r="D45" s="119">
        <v>6971</v>
      </c>
      <c r="E45" s="132"/>
      <c r="F45" s="136" t="s">
        <v>34</v>
      </c>
      <c r="G45" s="123">
        <v>10531</v>
      </c>
      <c r="H45" s="123">
        <v>11795733.713413095</v>
      </c>
      <c r="I45" s="124">
        <v>6968</v>
      </c>
      <c r="J45" s="134"/>
      <c r="K45" s="137" t="s">
        <v>34</v>
      </c>
      <c r="L45" s="127">
        <v>8.2613237109485649E-3</v>
      </c>
      <c r="M45" s="127">
        <v>0.17903318091529274</v>
      </c>
      <c r="N45" s="129">
        <v>4.305396096440095E-4</v>
      </c>
    </row>
    <row r="46" spans="1:18" ht="13.5" thickBot="1">
      <c r="A46" s="37" t="s">
        <v>35</v>
      </c>
      <c r="B46" s="119">
        <v>3433</v>
      </c>
      <c r="C46" s="119">
        <v>2731958.1551748239</v>
      </c>
      <c r="D46" s="119">
        <v>2670</v>
      </c>
      <c r="E46" s="132"/>
      <c r="F46" s="136" t="s">
        <v>35</v>
      </c>
      <c r="G46" s="123">
        <v>3692</v>
      </c>
      <c r="H46" s="123">
        <v>2688855.4720074036</v>
      </c>
      <c r="I46" s="124">
        <v>2957</v>
      </c>
      <c r="J46" s="134"/>
      <c r="K46" s="137" t="s">
        <v>35</v>
      </c>
      <c r="L46" s="127">
        <v>-7.0151679306608927E-2</v>
      </c>
      <c r="M46" s="127">
        <v>1.6030122710627204E-2</v>
      </c>
      <c r="N46" s="129">
        <v>-9.7057828880622199E-2</v>
      </c>
    </row>
    <row r="47" spans="1:18" ht="13.5" thickBot="1">
      <c r="A47" s="37" t="s">
        <v>36</v>
      </c>
      <c r="B47" s="119">
        <v>14510</v>
      </c>
      <c r="C47" s="119">
        <v>15145545.106273647</v>
      </c>
      <c r="D47" s="119">
        <v>10603</v>
      </c>
      <c r="E47" s="132"/>
      <c r="F47" s="136" t="s">
        <v>36</v>
      </c>
      <c r="G47" s="123">
        <v>14349</v>
      </c>
      <c r="H47" s="123">
        <v>12761430.711433779</v>
      </c>
      <c r="I47" s="124">
        <v>10325</v>
      </c>
      <c r="J47" s="134"/>
      <c r="K47" s="137" t="s">
        <v>36</v>
      </c>
      <c r="L47" s="127">
        <v>1.122029409714953E-2</v>
      </c>
      <c r="M47" s="127">
        <v>0.18682187356185609</v>
      </c>
      <c r="N47" s="129">
        <v>2.6924939467312337E-2</v>
      </c>
    </row>
    <row r="48" spans="1:18" ht="13.5" thickBot="1">
      <c r="A48" s="37" t="s">
        <v>37</v>
      </c>
      <c r="B48" s="119">
        <v>4830</v>
      </c>
      <c r="C48" s="119">
        <v>4921825.929201426</v>
      </c>
      <c r="D48" s="119">
        <v>2807</v>
      </c>
      <c r="E48" s="132"/>
      <c r="F48" s="136" t="s">
        <v>37</v>
      </c>
      <c r="G48" s="123">
        <v>5283</v>
      </c>
      <c r="H48" s="123">
        <v>4962600.0680163298</v>
      </c>
      <c r="I48" s="124">
        <v>3153</v>
      </c>
      <c r="J48" s="134"/>
      <c r="K48" s="137" t="s">
        <v>37</v>
      </c>
      <c r="L48" s="127">
        <v>-8.5746734809767133E-2</v>
      </c>
      <c r="M48" s="127">
        <v>-8.2162854665018825E-3</v>
      </c>
      <c r="N48" s="129">
        <v>-0.1097367586425626</v>
      </c>
    </row>
    <row r="49" spans="1:20" ht="13.5" thickBot="1">
      <c r="A49" s="37" t="s">
        <v>38</v>
      </c>
      <c r="B49" s="119">
        <v>7592</v>
      </c>
      <c r="C49" s="119">
        <v>5564764.3446472464</v>
      </c>
      <c r="D49" s="119">
        <v>6091</v>
      </c>
      <c r="E49" s="132"/>
      <c r="F49" s="136" t="s">
        <v>38</v>
      </c>
      <c r="G49" s="123">
        <v>6307</v>
      </c>
      <c r="H49" s="123">
        <v>5584724.3984217783</v>
      </c>
      <c r="I49" s="124">
        <v>4699</v>
      </c>
      <c r="J49" s="134"/>
      <c r="K49" s="137" t="s">
        <v>38</v>
      </c>
      <c r="L49" s="127">
        <v>0.20374187410813382</v>
      </c>
      <c r="M49" s="127">
        <v>-3.5740445455415548E-3</v>
      </c>
      <c r="N49" s="129">
        <v>0.29623324111513094</v>
      </c>
    </row>
    <row r="50" spans="1:20" ht="13.5" thickBot="1">
      <c r="A50" s="37" t="s">
        <v>39</v>
      </c>
      <c r="B50" s="119">
        <v>1690</v>
      </c>
      <c r="C50" s="119">
        <v>2620808.7088820213</v>
      </c>
      <c r="D50" s="119">
        <v>943</v>
      </c>
      <c r="E50" s="132"/>
      <c r="F50" s="136" t="s">
        <v>39</v>
      </c>
      <c r="G50" s="123">
        <v>1757</v>
      </c>
      <c r="H50" s="123">
        <v>2012454.5978359096</v>
      </c>
      <c r="I50" s="124">
        <v>1136</v>
      </c>
      <c r="J50" s="134"/>
      <c r="K50" s="137" t="s">
        <v>39</v>
      </c>
      <c r="L50" s="127">
        <v>-3.8133181559476426E-2</v>
      </c>
      <c r="M50" s="127">
        <v>0.30229457683184724</v>
      </c>
      <c r="N50" s="129">
        <v>-0.16989436619718312</v>
      </c>
    </row>
    <row r="51" spans="1:20" ht="13.5" thickBot="1">
      <c r="A51" s="37" t="s">
        <v>40</v>
      </c>
      <c r="B51" s="119">
        <v>14836</v>
      </c>
      <c r="C51" s="119">
        <v>13628126.158274919</v>
      </c>
      <c r="D51" s="119">
        <v>9892</v>
      </c>
      <c r="E51" s="132"/>
      <c r="F51" s="136" t="s">
        <v>40</v>
      </c>
      <c r="G51" s="123">
        <v>13511</v>
      </c>
      <c r="H51" s="123">
        <v>11706639.66043937</v>
      </c>
      <c r="I51" s="124">
        <v>9237</v>
      </c>
      <c r="J51" s="134"/>
      <c r="K51" s="137" t="s">
        <v>40</v>
      </c>
      <c r="L51" s="127">
        <v>9.8068240692768871E-2</v>
      </c>
      <c r="M51" s="127">
        <v>0.16413646900988077</v>
      </c>
      <c r="N51" s="129">
        <v>7.0910468766915757E-2</v>
      </c>
    </row>
    <row r="52" spans="1:20" ht="13.5" thickBot="1">
      <c r="A52" s="38" t="s">
        <v>41</v>
      </c>
      <c r="B52" s="119">
        <v>3611</v>
      </c>
      <c r="C52" s="119">
        <v>2912359.54</v>
      </c>
      <c r="D52" s="119">
        <v>2812</v>
      </c>
      <c r="E52" s="132"/>
      <c r="F52" s="138" t="s">
        <v>41</v>
      </c>
      <c r="G52" s="125">
        <v>3153</v>
      </c>
      <c r="H52" s="125">
        <v>2379472.4026879785</v>
      </c>
      <c r="I52" s="126">
        <v>2333</v>
      </c>
      <c r="J52" s="134"/>
      <c r="K52" s="139" t="s">
        <v>41</v>
      </c>
      <c r="L52" s="128">
        <v>0.14525848398350782</v>
      </c>
      <c r="M52" s="128">
        <v>0.22395180406801263</v>
      </c>
      <c r="N52" s="130">
        <v>0.20531504500642939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197012</v>
      </c>
      <c r="C54" s="78">
        <v>239350689.91185984</v>
      </c>
      <c r="D54" s="78">
        <v>123947</v>
      </c>
      <c r="E54" s="19"/>
      <c r="F54" s="47" t="s">
        <v>42</v>
      </c>
      <c r="G54" s="48">
        <v>185454</v>
      </c>
      <c r="H54" s="48">
        <v>212133381.7506232</v>
      </c>
      <c r="I54" s="51">
        <v>117448</v>
      </c>
      <c r="K54" s="91" t="s">
        <v>42</v>
      </c>
      <c r="L54" s="92">
        <v>6.2322732321761665E-2</v>
      </c>
      <c r="M54" s="92">
        <v>0.12830280617141332</v>
      </c>
      <c r="N54" s="92">
        <v>5.5335127034943143E-2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159707</v>
      </c>
      <c r="C55" s="28">
        <v>196617167.8743118</v>
      </c>
      <c r="D55" s="28">
        <v>100730</v>
      </c>
      <c r="E55" s="19"/>
      <c r="F55" s="69" t="s">
        <v>43</v>
      </c>
      <c r="G55" s="53">
        <v>147326</v>
      </c>
      <c r="H55" s="53">
        <v>170201102.95659664</v>
      </c>
      <c r="I55" s="54">
        <v>94285</v>
      </c>
      <c r="K55" s="9" t="s">
        <v>43</v>
      </c>
      <c r="L55" s="95">
        <v>8.403811954441176E-2</v>
      </c>
      <c r="M55" s="95">
        <v>0.15520501605945269</v>
      </c>
      <c r="N55" s="96">
        <v>6.835657845892773E-2</v>
      </c>
      <c r="R55" s="5"/>
      <c r="S55" s="5"/>
      <c r="T55" s="5"/>
    </row>
    <row r="56" spans="1:20" ht="13.5" thickBot="1">
      <c r="A56" s="37" t="s">
        <v>44</v>
      </c>
      <c r="B56" s="28">
        <v>9971</v>
      </c>
      <c r="C56" s="28">
        <v>10789857.706735149</v>
      </c>
      <c r="D56" s="28">
        <v>6845</v>
      </c>
      <c r="E56" s="19"/>
      <c r="F56" s="64" t="s">
        <v>44</v>
      </c>
      <c r="G56" s="72">
        <v>10130</v>
      </c>
      <c r="H56" s="72">
        <v>10667508.632235734</v>
      </c>
      <c r="I56" s="73">
        <v>6681</v>
      </c>
      <c r="K56" s="10" t="s">
        <v>44</v>
      </c>
      <c r="L56" s="95">
        <v>-1.5695952615992104E-2</v>
      </c>
      <c r="M56" s="95">
        <v>1.1469320411861883E-2</v>
      </c>
      <c r="N56" s="96">
        <v>2.4547223469540524E-2</v>
      </c>
      <c r="R56" s="5"/>
      <c r="S56" s="5"/>
      <c r="T56" s="5"/>
    </row>
    <row r="57" spans="1:20" ht="13.5" thickBot="1">
      <c r="A57" s="37" t="s">
        <v>45</v>
      </c>
      <c r="B57" s="28">
        <v>6740</v>
      </c>
      <c r="C57" s="28">
        <v>7825698.2602008116</v>
      </c>
      <c r="D57" s="28">
        <v>3742</v>
      </c>
      <c r="E57" s="19"/>
      <c r="F57" s="64" t="s">
        <v>45</v>
      </c>
      <c r="G57" s="72">
        <v>9386</v>
      </c>
      <c r="H57" s="72">
        <v>9631658.3807187695</v>
      </c>
      <c r="I57" s="73">
        <v>5234</v>
      </c>
      <c r="K57" s="10" t="s">
        <v>45</v>
      </c>
      <c r="L57" s="95">
        <v>-0.28190922650756445</v>
      </c>
      <c r="M57" s="95">
        <v>-0.18750250986198147</v>
      </c>
      <c r="N57" s="96">
        <v>-0.28505922812380591</v>
      </c>
      <c r="R57" s="5"/>
      <c r="S57" s="5"/>
      <c r="T57" s="5"/>
    </row>
    <row r="58" spans="1:20" ht="13.5" thickBot="1">
      <c r="A58" s="38" t="s">
        <v>46</v>
      </c>
      <c r="B58" s="28">
        <v>20594</v>
      </c>
      <c r="C58" s="28">
        <v>24117966.070612106</v>
      </c>
      <c r="D58" s="28">
        <v>12630</v>
      </c>
      <c r="E58" s="19"/>
      <c r="F58" s="65" t="s">
        <v>46</v>
      </c>
      <c r="G58" s="70">
        <v>18612</v>
      </c>
      <c r="H58" s="70">
        <v>21633111.78107205</v>
      </c>
      <c r="I58" s="71">
        <v>11248</v>
      </c>
      <c r="K58" s="11" t="s">
        <v>46</v>
      </c>
      <c r="L58" s="97">
        <v>0.10649043627767041</v>
      </c>
      <c r="M58" s="97">
        <v>0.11486347016032084</v>
      </c>
      <c r="N58" s="98">
        <v>0.12286628733997151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100044</v>
      </c>
      <c r="C60" s="78">
        <v>74025918.3623209</v>
      </c>
      <c r="D60" s="78">
        <v>76735</v>
      </c>
      <c r="E60" s="19"/>
      <c r="F60" s="47" t="s">
        <v>47</v>
      </c>
      <c r="G60" s="48">
        <v>92743</v>
      </c>
      <c r="H60" s="48">
        <v>66158808.106749393</v>
      </c>
      <c r="I60" s="51">
        <v>72481</v>
      </c>
      <c r="K60" s="91" t="s">
        <v>47</v>
      </c>
      <c r="L60" s="92">
        <v>7.8722922484715907E-2</v>
      </c>
      <c r="M60" s="92">
        <v>0.11891251491226495</v>
      </c>
      <c r="N60" s="92">
        <v>5.8691243222361633E-2</v>
      </c>
      <c r="O60" s="5"/>
      <c r="P60" s="5"/>
      <c r="Q60" s="5"/>
      <c r="R60" s="5"/>
    </row>
    <row r="61" spans="1:20" ht="13.5" thickBot="1">
      <c r="A61" s="36" t="s">
        <v>48</v>
      </c>
      <c r="B61" s="28">
        <v>18039</v>
      </c>
      <c r="C61" s="28">
        <v>12758556.521151897</v>
      </c>
      <c r="D61" s="28">
        <v>12956</v>
      </c>
      <c r="E61" s="19"/>
      <c r="F61" s="69" t="s">
        <v>48</v>
      </c>
      <c r="G61" s="53">
        <v>17921</v>
      </c>
      <c r="H61" s="53">
        <v>13399731.517894108</v>
      </c>
      <c r="I61" s="54">
        <v>12901</v>
      </c>
      <c r="K61" s="9" t="s">
        <v>48</v>
      </c>
      <c r="L61" s="95">
        <v>6.5844539925228318E-3</v>
      </c>
      <c r="M61" s="95">
        <v>-4.7849839072221845E-2</v>
      </c>
      <c r="N61" s="96">
        <v>4.2632354081078017E-3</v>
      </c>
    </row>
    <row r="62" spans="1:20" ht="13.5" thickBot="1">
      <c r="A62" s="37" t="s">
        <v>49</v>
      </c>
      <c r="B62" s="28">
        <v>9811</v>
      </c>
      <c r="C62" s="28">
        <v>12710379.940009216</v>
      </c>
      <c r="D62" s="28">
        <v>5063</v>
      </c>
      <c r="E62" s="19"/>
      <c r="F62" s="64" t="s">
        <v>49</v>
      </c>
      <c r="G62" s="72">
        <v>9408</v>
      </c>
      <c r="H62" s="72">
        <v>12252554.70145235</v>
      </c>
      <c r="I62" s="73">
        <v>4893</v>
      </c>
      <c r="K62" s="10" t="s">
        <v>49</v>
      </c>
      <c r="L62" s="95">
        <v>4.2835884353741527E-2</v>
      </c>
      <c r="M62" s="95">
        <v>3.7365696355764699E-2</v>
      </c>
      <c r="N62" s="96">
        <v>3.4743511138360939E-2</v>
      </c>
    </row>
    <row r="63" spans="1:20" ht="13.5" thickBot="1">
      <c r="A63" s="38" t="s">
        <v>50</v>
      </c>
      <c r="B63" s="28">
        <v>72194</v>
      </c>
      <c r="C63" s="28">
        <v>48556981.901159778</v>
      </c>
      <c r="D63" s="28">
        <v>58716</v>
      </c>
      <c r="E63" s="19"/>
      <c r="F63" s="65" t="s">
        <v>50</v>
      </c>
      <c r="G63" s="70">
        <v>65414</v>
      </c>
      <c r="H63" s="70">
        <v>40506521.887402937</v>
      </c>
      <c r="I63" s="71">
        <v>54687</v>
      </c>
      <c r="K63" s="11" t="s">
        <v>50</v>
      </c>
      <c r="L63" s="97">
        <v>0.10364753722444742</v>
      </c>
      <c r="M63" s="97">
        <v>0.19874478574425414</v>
      </c>
      <c r="N63" s="98">
        <v>7.367381644632176E-2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6035</v>
      </c>
      <c r="C65" s="78">
        <v>5835206.8757135551</v>
      </c>
      <c r="D65" s="78">
        <v>3675</v>
      </c>
      <c r="E65" s="19"/>
      <c r="F65" s="47" t="s">
        <v>51</v>
      </c>
      <c r="G65" s="48">
        <v>5366</v>
      </c>
      <c r="H65" s="48">
        <v>4926245.8309262749</v>
      </c>
      <c r="I65" s="51">
        <v>3385</v>
      </c>
      <c r="K65" s="91" t="s">
        <v>51</v>
      </c>
      <c r="L65" s="92">
        <v>0.12467387253074924</v>
      </c>
      <c r="M65" s="92">
        <v>0.18451394347414651</v>
      </c>
      <c r="N65" s="92">
        <v>8.5672082717872966E-2</v>
      </c>
      <c r="O65" s="5"/>
      <c r="P65" s="5"/>
      <c r="Q65" s="5"/>
      <c r="R65" s="5"/>
    </row>
    <row r="66" spans="1:18" ht="13.5" thickBot="1">
      <c r="A66" s="36" t="s">
        <v>52</v>
      </c>
      <c r="B66" s="28">
        <v>3266</v>
      </c>
      <c r="C66" s="28">
        <v>3183286.3380729957</v>
      </c>
      <c r="D66" s="28">
        <v>1810</v>
      </c>
      <c r="E66" s="19"/>
      <c r="F66" s="69" t="s">
        <v>52</v>
      </c>
      <c r="G66" s="53">
        <v>2595</v>
      </c>
      <c r="H66" s="53">
        <v>2646729.6847220152</v>
      </c>
      <c r="I66" s="54">
        <v>1463</v>
      </c>
      <c r="K66" s="9" t="s">
        <v>52</v>
      </c>
      <c r="L66" s="95">
        <v>0.25857418111753372</v>
      </c>
      <c r="M66" s="95">
        <v>0.20272438717417973</v>
      </c>
      <c r="N66" s="96">
        <v>0.23718386876281605</v>
      </c>
    </row>
    <row r="67" spans="1:18" ht="13.5" thickBot="1">
      <c r="A67" s="38" t="s">
        <v>53</v>
      </c>
      <c r="B67" s="28">
        <v>2769</v>
      </c>
      <c r="C67" s="28">
        <v>2651920.537640559</v>
      </c>
      <c r="D67" s="28">
        <v>1865</v>
      </c>
      <c r="E67" s="19"/>
      <c r="F67" s="65" t="s">
        <v>53</v>
      </c>
      <c r="G67" s="70">
        <v>2771</v>
      </c>
      <c r="H67" s="70">
        <v>2279516.1462042592</v>
      </c>
      <c r="I67" s="71">
        <v>1922</v>
      </c>
      <c r="K67" s="11" t="s">
        <v>53</v>
      </c>
      <c r="L67" s="97">
        <v>-7.2176109707688951E-4</v>
      </c>
      <c r="M67" s="97">
        <v>0.16336992920906024</v>
      </c>
      <c r="N67" s="98">
        <v>-2.9656607700312199E-2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39900</v>
      </c>
      <c r="C69" s="78">
        <v>36796302.186506145</v>
      </c>
      <c r="D69" s="78">
        <v>27422</v>
      </c>
      <c r="E69" s="19"/>
      <c r="F69" s="47" t="s">
        <v>54</v>
      </c>
      <c r="G69" s="48">
        <v>34494</v>
      </c>
      <c r="H69" s="48">
        <v>30887344.311300315</v>
      </c>
      <c r="I69" s="51">
        <v>23072</v>
      </c>
      <c r="K69" s="91" t="s">
        <v>54</v>
      </c>
      <c r="L69" s="92">
        <v>0.15672290833188374</v>
      </c>
      <c r="M69" s="92">
        <v>0.19130676356154064</v>
      </c>
      <c r="N69" s="92">
        <v>0.18854022191400843</v>
      </c>
      <c r="O69" s="5"/>
      <c r="P69" s="5"/>
      <c r="Q69" s="5"/>
      <c r="R69" s="5"/>
    </row>
    <row r="70" spans="1:18" ht="13.5" thickBot="1">
      <c r="A70" s="36" t="s">
        <v>55</v>
      </c>
      <c r="B70" s="28">
        <v>13419</v>
      </c>
      <c r="C70" s="28">
        <v>9119021.304515902</v>
      </c>
      <c r="D70" s="28">
        <v>10112</v>
      </c>
      <c r="E70" s="19"/>
      <c r="F70" s="69" t="s">
        <v>55</v>
      </c>
      <c r="G70" s="53">
        <v>12982</v>
      </c>
      <c r="H70" s="53">
        <v>8750774.8438769281</v>
      </c>
      <c r="I70" s="54">
        <v>9262</v>
      </c>
      <c r="K70" s="9" t="s">
        <v>55</v>
      </c>
      <c r="L70" s="95">
        <v>3.3661993529502388E-2</v>
      </c>
      <c r="M70" s="95">
        <v>4.2081583312207238E-2</v>
      </c>
      <c r="N70" s="96">
        <v>9.1772835240768735E-2</v>
      </c>
    </row>
    <row r="71" spans="1:18" ht="13.5" thickBot="1">
      <c r="A71" s="37" t="s">
        <v>56</v>
      </c>
      <c r="B71" s="28">
        <v>2505</v>
      </c>
      <c r="C71" s="28">
        <v>2858795.8458996699</v>
      </c>
      <c r="D71" s="28">
        <v>1474</v>
      </c>
      <c r="E71" s="19"/>
      <c r="F71" s="64" t="s">
        <v>56</v>
      </c>
      <c r="G71" s="72">
        <v>1748</v>
      </c>
      <c r="H71" s="72">
        <v>1650418.6113441358</v>
      </c>
      <c r="I71" s="73">
        <v>1089</v>
      </c>
      <c r="K71" s="10" t="s">
        <v>56</v>
      </c>
      <c r="L71" s="95">
        <v>0.43306636155606415</v>
      </c>
      <c r="M71" s="95">
        <v>0.73216408628075635</v>
      </c>
      <c r="N71" s="96">
        <v>0.35353535353535359</v>
      </c>
    </row>
    <row r="72" spans="1:18" ht="13.5" thickBot="1">
      <c r="A72" s="37" t="s">
        <v>57</v>
      </c>
      <c r="B72" s="28">
        <v>2586</v>
      </c>
      <c r="C72" s="28">
        <v>3043101.8330772449</v>
      </c>
      <c r="D72" s="28">
        <v>1534</v>
      </c>
      <c r="E72" s="19"/>
      <c r="F72" s="64" t="s">
        <v>57</v>
      </c>
      <c r="G72" s="72">
        <v>2157</v>
      </c>
      <c r="H72" s="72">
        <v>2446420.9871592671</v>
      </c>
      <c r="I72" s="73">
        <v>1288</v>
      </c>
      <c r="K72" s="10" t="s">
        <v>57</v>
      </c>
      <c r="L72" s="95">
        <v>0.19888734353268434</v>
      </c>
      <c r="M72" s="95">
        <v>0.2438994960596832</v>
      </c>
      <c r="N72" s="96">
        <v>0.19099378881987583</v>
      </c>
    </row>
    <row r="73" spans="1:18" ht="13.5" thickBot="1">
      <c r="A73" s="38" t="s">
        <v>58</v>
      </c>
      <c r="B73" s="28">
        <v>21390</v>
      </c>
      <c r="C73" s="28">
        <v>21775383.203013327</v>
      </c>
      <c r="D73" s="28">
        <v>14302</v>
      </c>
      <c r="E73" s="19"/>
      <c r="F73" s="65" t="s">
        <v>58</v>
      </c>
      <c r="G73" s="70">
        <v>17607</v>
      </c>
      <c r="H73" s="70">
        <v>18039729.868919984</v>
      </c>
      <c r="I73" s="71">
        <v>11433</v>
      </c>
      <c r="K73" s="11" t="s">
        <v>58</v>
      </c>
      <c r="L73" s="97">
        <v>0.21485772704038175</v>
      </c>
      <c r="M73" s="97">
        <v>0.207079227972774</v>
      </c>
      <c r="N73" s="98">
        <v>0.25094026064899855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143618</v>
      </c>
      <c r="C75" s="78">
        <v>146982600.69275597</v>
      </c>
      <c r="D75" s="78">
        <v>96178</v>
      </c>
      <c r="E75" s="19"/>
      <c r="F75" s="47" t="s">
        <v>59</v>
      </c>
      <c r="G75" s="48">
        <v>136327</v>
      </c>
      <c r="H75" s="48">
        <v>139445690.53947055</v>
      </c>
      <c r="I75" s="51">
        <v>90950</v>
      </c>
      <c r="K75" s="91" t="s">
        <v>59</v>
      </c>
      <c r="L75" s="92">
        <v>5.348170208395997E-2</v>
      </c>
      <c r="M75" s="92">
        <v>5.4049071894065159E-2</v>
      </c>
      <c r="N75" s="92">
        <v>5.7482133040131833E-2</v>
      </c>
      <c r="O75" s="5"/>
      <c r="P75" s="5"/>
      <c r="Q75" s="5"/>
      <c r="R75" s="5"/>
    </row>
    <row r="76" spans="1:18" ht="13.5" thickBot="1">
      <c r="A76" s="85" t="s">
        <v>60</v>
      </c>
      <c r="B76" s="32">
        <v>143618</v>
      </c>
      <c r="C76" s="32">
        <v>146982600.69275597</v>
      </c>
      <c r="D76" s="32">
        <v>96178</v>
      </c>
      <c r="E76" s="19"/>
      <c r="F76" s="68" t="s">
        <v>60</v>
      </c>
      <c r="G76" s="57">
        <v>136327</v>
      </c>
      <c r="H76" s="57">
        <v>139445690.53947055</v>
      </c>
      <c r="I76" s="58">
        <v>90950</v>
      </c>
      <c r="K76" s="13" t="s">
        <v>60</v>
      </c>
      <c r="L76" s="97">
        <v>5.348170208395997E-2</v>
      </c>
      <c r="M76" s="97">
        <v>5.4049071894065159E-2</v>
      </c>
      <c r="N76" s="98">
        <v>5.7482133040131833E-2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79924</v>
      </c>
      <c r="C78" s="78">
        <v>63970865.203534126</v>
      </c>
      <c r="D78" s="78">
        <v>50914</v>
      </c>
      <c r="E78" s="19"/>
      <c r="F78" s="47" t="s">
        <v>61</v>
      </c>
      <c r="G78" s="48">
        <v>66846</v>
      </c>
      <c r="H78" s="48">
        <v>62160649.620043799</v>
      </c>
      <c r="I78" s="51">
        <v>42647</v>
      </c>
      <c r="K78" s="91" t="s">
        <v>61</v>
      </c>
      <c r="L78" s="92">
        <v>0.1956437183975106</v>
      </c>
      <c r="M78" s="92">
        <v>2.9121567978379392E-2</v>
      </c>
      <c r="N78" s="92">
        <v>0.19384716392712265</v>
      </c>
      <c r="O78" s="5"/>
      <c r="P78" s="5"/>
      <c r="Q78" s="5"/>
      <c r="R78" s="5"/>
    </row>
    <row r="79" spans="1:18" ht="13.5" thickBot="1">
      <c r="A79" s="85" t="s">
        <v>62</v>
      </c>
      <c r="B79" s="32">
        <v>79924</v>
      </c>
      <c r="C79" s="32">
        <v>63970865.203534126</v>
      </c>
      <c r="D79" s="32">
        <v>50914</v>
      </c>
      <c r="E79" s="19"/>
      <c r="F79" s="68" t="s">
        <v>62</v>
      </c>
      <c r="G79" s="57">
        <v>66846</v>
      </c>
      <c r="H79" s="57">
        <v>62160649.620043799</v>
      </c>
      <c r="I79" s="58">
        <v>42647</v>
      </c>
      <c r="K79" s="13" t="s">
        <v>62</v>
      </c>
      <c r="L79" s="97">
        <v>0.1956437183975106</v>
      </c>
      <c r="M79" s="97">
        <v>2.9121567978379392E-2</v>
      </c>
      <c r="N79" s="98">
        <v>0.19384716392712265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28449</v>
      </c>
      <c r="C81" s="78">
        <v>35154261.230120108</v>
      </c>
      <c r="D81" s="78">
        <v>19718</v>
      </c>
      <c r="E81" s="19"/>
      <c r="F81" s="47" t="s">
        <v>63</v>
      </c>
      <c r="G81" s="48">
        <v>25327</v>
      </c>
      <c r="H81" s="48">
        <v>28365383.065931499</v>
      </c>
      <c r="I81" s="51">
        <v>17576</v>
      </c>
      <c r="K81" s="91" t="s">
        <v>63</v>
      </c>
      <c r="L81" s="92">
        <v>0.12326765902001813</v>
      </c>
      <c r="M81" s="92">
        <v>0.23933673479426587</v>
      </c>
      <c r="N81" s="92">
        <v>0.1218707328174784</v>
      </c>
      <c r="O81" s="5"/>
      <c r="P81" s="5"/>
      <c r="Q81" s="5"/>
      <c r="R81" s="5"/>
    </row>
    <row r="82" spans="1:18" ht="13.5" thickBot="1">
      <c r="A82" s="85" t="s">
        <v>64</v>
      </c>
      <c r="B82" s="32">
        <v>28449</v>
      </c>
      <c r="C82" s="32">
        <v>35154261.230120108</v>
      </c>
      <c r="D82" s="32">
        <v>19718</v>
      </c>
      <c r="E82" s="19"/>
      <c r="F82" s="68" t="s">
        <v>64</v>
      </c>
      <c r="G82" s="57">
        <v>25327</v>
      </c>
      <c r="H82" s="57">
        <v>28365383.065931499</v>
      </c>
      <c r="I82" s="58">
        <v>17576</v>
      </c>
      <c r="K82" s="13" t="s">
        <v>64</v>
      </c>
      <c r="L82" s="97">
        <v>0.12326765902001813</v>
      </c>
      <c r="M82" s="97">
        <v>0.23933673479426587</v>
      </c>
      <c r="N82" s="98">
        <v>0.1218707328174784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47773</v>
      </c>
      <c r="C84" s="78">
        <v>47387838.68472892</v>
      </c>
      <c r="D84" s="78">
        <v>36347</v>
      </c>
      <c r="E84" s="19"/>
      <c r="F84" s="47" t="s">
        <v>65</v>
      </c>
      <c r="G84" s="48">
        <v>45132</v>
      </c>
      <c r="H84" s="48">
        <v>46324620.661444277</v>
      </c>
      <c r="I84" s="51">
        <v>33032</v>
      </c>
      <c r="K84" s="91" t="s">
        <v>65</v>
      </c>
      <c r="L84" s="92">
        <v>5.851723832314093E-2</v>
      </c>
      <c r="M84" s="92">
        <v>2.2951467450861518E-2</v>
      </c>
      <c r="N84" s="92">
        <v>0.10035722935335434</v>
      </c>
      <c r="O84" s="5"/>
      <c r="P84" s="5"/>
      <c r="Q84" s="5"/>
      <c r="R84" s="5"/>
    </row>
    <row r="85" spans="1:18" ht="13.5" thickBot="1">
      <c r="A85" s="36" t="s">
        <v>66</v>
      </c>
      <c r="B85" s="28">
        <v>10414</v>
      </c>
      <c r="C85" s="28">
        <v>12690048.894012369</v>
      </c>
      <c r="D85" s="28">
        <v>6913</v>
      </c>
      <c r="E85" s="19"/>
      <c r="F85" s="69" t="s">
        <v>66</v>
      </c>
      <c r="G85" s="53">
        <v>10597</v>
      </c>
      <c r="H85" s="53">
        <v>13100005.045083277</v>
      </c>
      <c r="I85" s="54">
        <v>6887</v>
      </c>
      <c r="K85" s="9" t="s">
        <v>66</v>
      </c>
      <c r="L85" s="95">
        <v>-1.7269038407096371E-2</v>
      </c>
      <c r="M85" s="95">
        <v>-3.1294350625061251E-2</v>
      </c>
      <c r="N85" s="96">
        <v>3.7752286917380751E-3</v>
      </c>
    </row>
    <row r="86" spans="1:18" ht="13.5" thickBot="1">
      <c r="A86" s="37" t="s">
        <v>67</v>
      </c>
      <c r="B86" s="28">
        <v>8613</v>
      </c>
      <c r="C86" s="28">
        <v>8508237.3581839763</v>
      </c>
      <c r="D86" s="28">
        <v>6694</v>
      </c>
      <c r="E86" s="19"/>
      <c r="F86" s="64" t="s">
        <v>67</v>
      </c>
      <c r="G86" s="72">
        <v>8144</v>
      </c>
      <c r="H86" s="72">
        <v>8024142.9814361315</v>
      </c>
      <c r="I86" s="73">
        <v>6289</v>
      </c>
      <c r="K86" s="10" t="s">
        <v>67</v>
      </c>
      <c r="L86" s="95">
        <v>5.7588408644400735E-2</v>
      </c>
      <c r="M86" s="95">
        <v>6.0329729650605346E-2</v>
      </c>
      <c r="N86" s="96">
        <v>6.4398155509620025E-2</v>
      </c>
    </row>
    <row r="87" spans="1:18" ht="13.5" thickBot="1">
      <c r="A87" s="38" t="s">
        <v>68</v>
      </c>
      <c r="B87" s="28">
        <v>28746</v>
      </c>
      <c r="C87" s="28">
        <v>26189552.432532579</v>
      </c>
      <c r="D87" s="28">
        <v>22740</v>
      </c>
      <c r="E87" s="19"/>
      <c r="F87" s="65" t="s">
        <v>68</v>
      </c>
      <c r="G87" s="70">
        <v>26391</v>
      </c>
      <c r="H87" s="70">
        <v>25200472.634924866</v>
      </c>
      <c r="I87" s="71">
        <v>19856</v>
      </c>
      <c r="K87" s="11" t="s">
        <v>68</v>
      </c>
      <c r="L87" s="97">
        <v>8.9234966465840726E-2</v>
      </c>
      <c r="M87" s="97">
        <v>3.9248462198957501E-2</v>
      </c>
      <c r="N87" s="98">
        <v>0.14524576954069301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7582</v>
      </c>
      <c r="C89" s="78">
        <v>7491555.781422291</v>
      </c>
      <c r="D89" s="78">
        <v>5652</v>
      </c>
      <c r="E89" s="19"/>
      <c r="F89" s="50" t="s">
        <v>69</v>
      </c>
      <c r="G89" s="48">
        <v>7049</v>
      </c>
      <c r="H89" s="48">
        <v>7174166.7464247914</v>
      </c>
      <c r="I89" s="51">
        <v>4935</v>
      </c>
      <c r="K89" s="94" t="s">
        <v>69</v>
      </c>
      <c r="L89" s="92">
        <v>7.5613562207405227E-2</v>
      </c>
      <c r="M89" s="92">
        <v>4.4240543357271234E-2</v>
      </c>
      <c r="N89" s="92">
        <v>0.1452887537993921</v>
      </c>
      <c r="O89" s="5"/>
      <c r="P89" s="5"/>
      <c r="Q89" s="5"/>
      <c r="R89" s="5"/>
    </row>
    <row r="90" spans="1:18" ht="13.5" thickBot="1">
      <c r="A90" s="84" t="s">
        <v>70</v>
      </c>
      <c r="B90" s="32">
        <v>7582</v>
      </c>
      <c r="C90" s="32">
        <v>7491555.781422291</v>
      </c>
      <c r="D90" s="32">
        <v>5652</v>
      </c>
      <c r="E90" s="19"/>
      <c r="F90" s="67" t="s">
        <v>70</v>
      </c>
      <c r="G90" s="57">
        <v>7049</v>
      </c>
      <c r="H90" s="57">
        <v>7174166.7464247914</v>
      </c>
      <c r="I90" s="58">
        <v>4935</v>
      </c>
      <c r="K90" s="12" t="s">
        <v>70</v>
      </c>
      <c r="L90" s="97">
        <v>7.5613562207405227E-2</v>
      </c>
      <c r="M90" s="97">
        <v>4.4240543357271234E-2</v>
      </c>
      <c r="N90" s="98">
        <v>0.1452887537993921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T92"/>
  <sheetViews>
    <sheetView zoomScale="80" zoomScaleNormal="80" workbookViewId="0">
      <selection activeCell="M81" sqref="M81"/>
    </sheetView>
  </sheetViews>
  <sheetFormatPr baseColWidth="10" defaultColWidth="9.140625" defaultRowHeight="12.75"/>
  <cols>
    <col min="1" max="1" width="22.140625" style="23" bestFit="1" customWidth="1"/>
    <col min="2" max="2" width="12.42578125" style="23" bestFit="1" customWidth="1"/>
    <col min="3" max="3" width="13.28515625" style="23" bestFit="1" customWidth="1"/>
    <col min="4" max="4" width="9.140625" style="23"/>
    <col min="5" max="5" width="9.140625" style="2"/>
    <col min="6" max="6" width="22.140625" style="41" bestFit="1" customWidth="1"/>
    <col min="7" max="7" width="12.42578125" style="41" bestFit="1" customWidth="1"/>
    <col min="8" max="8" width="13.140625" style="41" bestFit="1" customWidth="1"/>
    <col min="9" max="9" width="9.140625" style="4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>
      <c r="A1" s="21" t="s">
        <v>73</v>
      </c>
      <c r="B1" s="22" t="s">
        <v>75</v>
      </c>
      <c r="C1" s="24"/>
      <c r="D1" s="24"/>
      <c r="F1" s="39" t="s">
        <v>73</v>
      </c>
      <c r="G1" s="40" t="s">
        <v>75</v>
      </c>
      <c r="K1" s="156" t="s">
        <v>76</v>
      </c>
      <c r="L1" s="156"/>
      <c r="M1" s="42" t="s">
        <v>74</v>
      </c>
      <c r="N1" s="1"/>
    </row>
    <row r="2" spans="1:18">
      <c r="A2" s="24" t="s">
        <v>88</v>
      </c>
      <c r="B2" s="25">
        <v>2018</v>
      </c>
      <c r="C2" s="24"/>
      <c r="D2" s="24"/>
      <c r="F2" s="42" t="s">
        <v>88</v>
      </c>
      <c r="G2" s="43">
        <v>2017</v>
      </c>
      <c r="K2" s="1" t="s">
        <v>88</v>
      </c>
      <c r="L2" s="3"/>
      <c r="M2" s="1" t="s">
        <v>95</v>
      </c>
      <c r="N2" s="1"/>
    </row>
    <row r="3" spans="1:18" ht="15.75" thickBot="1">
      <c r="A3" s="74"/>
      <c r="K3" s="16"/>
    </row>
    <row r="4" spans="1:18" ht="13.5" thickBot="1">
      <c r="A4" s="26"/>
      <c r="B4" s="88" t="s">
        <v>72</v>
      </c>
      <c r="C4" s="75" t="s">
        <v>0</v>
      </c>
      <c r="D4" s="76" t="s">
        <v>3</v>
      </c>
      <c r="F4" s="44"/>
      <c r="G4" s="89" t="s">
        <v>72</v>
      </c>
      <c r="H4" s="45" t="s">
        <v>0</v>
      </c>
      <c r="I4" s="46" t="s">
        <v>3</v>
      </c>
      <c r="K4" s="4"/>
      <c r="L4" s="90" t="s">
        <v>2</v>
      </c>
      <c r="M4" s="17" t="s">
        <v>0</v>
      </c>
      <c r="N4" s="18" t="s">
        <v>3</v>
      </c>
    </row>
    <row r="5" spans="1:18" ht="13.5" thickBot="1">
      <c r="A5" s="26"/>
      <c r="B5" s="116"/>
      <c r="C5" s="116"/>
      <c r="D5" s="116"/>
      <c r="F5" s="44"/>
      <c r="G5" s="116"/>
      <c r="H5" s="116"/>
      <c r="I5" s="116"/>
      <c r="K5" s="4"/>
      <c r="L5" s="131"/>
      <c r="M5" s="131"/>
      <c r="N5" s="131"/>
    </row>
    <row r="6" spans="1:18" ht="13.5" thickBot="1">
      <c r="A6" s="77" t="s">
        <v>1</v>
      </c>
      <c r="B6" s="78">
        <v>358041</v>
      </c>
      <c r="C6" s="78">
        <v>360244379.40543789</v>
      </c>
      <c r="D6" s="78">
        <v>245631</v>
      </c>
      <c r="E6" s="19"/>
      <c r="F6" s="47" t="s">
        <v>1</v>
      </c>
      <c r="G6" s="48">
        <v>337648</v>
      </c>
      <c r="H6" s="48">
        <v>339191134.765118</v>
      </c>
      <c r="I6" s="48">
        <v>230704</v>
      </c>
      <c r="K6" s="91" t="s">
        <v>1</v>
      </c>
      <c r="L6" s="92">
        <v>6.0397218404966146E-2</v>
      </c>
      <c r="M6" s="92">
        <v>6.2068970802844792E-2</v>
      </c>
      <c r="N6" s="92">
        <v>6.4701955752826112E-2</v>
      </c>
      <c r="O6" s="5"/>
      <c r="P6" s="5"/>
      <c r="Q6" s="5"/>
      <c r="R6" s="5"/>
    </row>
    <row r="7" spans="1:18" ht="12" customHeight="1" thickBot="1">
      <c r="B7" s="104"/>
      <c r="C7" s="104"/>
      <c r="D7" s="104"/>
      <c r="E7" s="19"/>
      <c r="F7" s="49"/>
      <c r="G7" s="114"/>
      <c r="H7" s="114"/>
      <c r="I7" s="114"/>
      <c r="L7" s="93"/>
      <c r="M7" s="93"/>
      <c r="N7" s="93"/>
    </row>
    <row r="8" spans="1:18" ht="13.5" thickBot="1">
      <c r="A8" s="79" t="s">
        <v>4</v>
      </c>
      <c r="B8" s="80">
        <v>34906</v>
      </c>
      <c r="C8" s="80">
        <v>29832348.615548756</v>
      </c>
      <c r="D8" s="80">
        <v>24474</v>
      </c>
      <c r="E8" s="19"/>
      <c r="F8" s="50" t="s">
        <v>4</v>
      </c>
      <c r="G8" s="48">
        <v>41048</v>
      </c>
      <c r="H8" s="48">
        <v>30887180.966414191</v>
      </c>
      <c r="I8" s="51">
        <v>31414</v>
      </c>
      <c r="K8" s="94" t="s">
        <v>4</v>
      </c>
      <c r="L8" s="92">
        <v>-0.14962970181251223</v>
      </c>
      <c r="M8" s="92">
        <v>-3.4151137069207693E-2</v>
      </c>
      <c r="N8" s="92">
        <v>-0.22092060864582674</v>
      </c>
      <c r="O8" s="5"/>
      <c r="P8" s="5"/>
      <c r="Q8" s="5"/>
      <c r="R8" s="5"/>
    </row>
    <row r="9" spans="1:18" ht="13.5" thickBot="1">
      <c r="A9" s="27" t="s">
        <v>5</v>
      </c>
      <c r="B9" s="28">
        <v>2415</v>
      </c>
      <c r="C9" s="28">
        <v>1996925.1896707269</v>
      </c>
      <c r="D9" s="29">
        <v>1495</v>
      </c>
      <c r="E9" s="20"/>
      <c r="F9" s="52" t="s">
        <v>5</v>
      </c>
      <c r="G9" s="53">
        <v>2268</v>
      </c>
      <c r="H9" s="53">
        <v>1807907.0650989769</v>
      </c>
      <c r="I9" s="54">
        <v>1407</v>
      </c>
      <c r="K9" s="6" t="s">
        <v>5</v>
      </c>
      <c r="L9" s="95">
        <v>6.4814814814814881E-2</v>
      </c>
      <c r="M9" s="95">
        <v>0.1045507970075894</v>
      </c>
      <c r="N9" s="95">
        <v>6.2544420753376073E-2</v>
      </c>
    </row>
    <row r="10" spans="1:18" ht="13.5" thickBot="1">
      <c r="A10" s="30" t="s">
        <v>6</v>
      </c>
      <c r="B10" s="28">
        <v>6910</v>
      </c>
      <c r="C10" s="28">
        <v>5306543.7870250363</v>
      </c>
      <c r="D10" s="29">
        <v>5821</v>
      </c>
      <c r="E10" s="19"/>
      <c r="F10" s="55" t="s">
        <v>6</v>
      </c>
      <c r="G10" s="72">
        <v>15208</v>
      </c>
      <c r="H10" s="72">
        <v>7337155.6560169924</v>
      </c>
      <c r="I10" s="73">
        <v>14007</v>
      </c>
      <c r="K10" s="7" t="s">
        <v>6</v>
      </c>
      <c r="L10" s="106">
        <v>-0.54563387690689114</v>
      </c>
      <c r="M10" s="106">
        <v>-0.27675736541403606</v>
      </c>
      <c r="N10" s="108">
        <v>-0.58442207467694729</v>
      </c>
    </row>
    <row r="11" spans="1:18" ht="13.5" thickBot="1">
      <c r="A11" s="30" t="s">
        <v>7</v>
      </c>
      <c r="B11" s="28">
        <v>2030</v>
      </c>
      <c r="C11" s="28">
        <v>2328555.4133831197</v>
      </c>
      <c r="D11" s="29">
        <v>1130</v>
      </c>
      <c r="E11" s="19"/>
      <c r="F11" s="55" t="s">
        <v>7</v>
      </c>
      <c r="G11" s="72">
        <v>1950</v>
      </c>
      <c r="H11" s="72">
        <v>2443456.3592674402</v>
      </c>
      <c r="I11" s="73">
        <v>1139</v>
      </c>
      <c r="K11" s="7" t="s">
        <v>7</v>
      </c>
      <c r="L11" s="106">
        <v>4.1025641025641102E-2</v>
      </c>
      <c r="M11" s="106">
        <v>-4.7023940267453046E-2</v>
      </c>
      <c r="N11" s="108">
        <v>-7.9016681299385327E-3</v>
      </c>
    </row>
    <row r="12" spans="1:18" ht="13.5" thickBot="1">
      <c r="A12" s="30" t="s">
        <v>8</v>
      </c>
      <c r="B12" s="28">
        <v>2454</v>
      </c>
      <c r="C12" s="28">
        <v>1950677.5150573966</v>
      </c>
      <c r="D12" s="29">
        <v>1779</v>
      </c>
      <c r="E12" s="19"/>
      <c r="F12" s="55" t="s">
        <v>8</v>
      </c>
      <c r="G12" s="72">
        <v>2115</v>
      </c>
      <c r="H12" s="72">
        <v>1696823.22596465</v>
      </c>
      <c r="I12" s="73">
        <v>1657</v>
      </c>
      <c r="K12" s="7" t="s">
        <v>8</v>
      </c>
      <c r="L12" s="106">
        <v>0.16028368794326231</v>
      </c>
      <c r="M12" s="106">
        <v>0.14960561902282388</v>
      </c>
      <c r="N12" s="108">
        <v>7.3627036813518343E-2</v>
      </c>
    </row>
    <row r="13" spans="1:18" ht="13.5" thickBot="1">
      <c r="A13" s="30" t="s">
        <v>9</v>
      </c>
      <c r="B13" s="28">
        <v>2418</v>
      </c>
      <c r="C13" s="28">
        <v>1468895.7299177549</v>
      </c>
      <c r="D13" s="29">
        <v>1618</v>
      </c>
      <c r="E13" s="19"/>
      <c r="F13" s="55" t="s">
        <v>9</v>
      </c>
      <c r="G13" s="72">
        <v>2387</v>
      </c>
      <c r="H13" s="72">
        <v>1184540.4309905805</v>
      </c>
      <c r="I13" s="73">
        <v>1902</v>
      </c>
      <c r="K13" s="7" t="s">
        <v>9</v>
      </c>
      <c r="L13" s="106">
        <v>1.298701298701288E-2</v>
      </c>
      <c r="M13" s="106">
        <v>0.24005537631955742</v>
      </c>
      <c r="N13" s="108">
        <v>-0.14931650893796</v>
      </c>
    </row>
    <row r="14" spans="1:18" ht="13.5" thickBot="1">
      <c r="A14" s="30" t="s">
        <v>10</v>
      </c>
      <c r="B14" s="28">
        <v>1499</v>
      </c>
      <c r="C14" s="28">
        <v>1875256.2165908185</v>
      </c>
      <c r="D14" s="29">
        <v>942</v>
      </c>
      <c r="E14" s="19"/>
      <c r="F14" s="55" t="s">
        <v>10</v>
      </c>
      <c r="G14" s="72">
        <v>1599</v>
      </c>
      <c r="H14" s="72">
        <v>1976439.0580987022</v>
      </c>
      <c r="I14" s="73">
        <v>830</v>
      </c>
      <c r="K14" s="7" t="s">
        <v>10</v>
      </c>
      <c r="L14" s="106">
        <v>-6.2539086929330856E-2</v>
      </c>
      <c r="M14" s="106">
        <v>-5.1194516265641754E-2</v>
      </c>
      <c r="N14" s="108">
        <v>0.13493975903614452</v>
      </c>
    </row>
    <row r="15" spans="1:18" ht="13.5" thickBot="1">
      <c r="A15" s="30" t="s">
        <v>11</v>
      </c>
      <c r="B15" s="28">
        <v>7231</v>
      </c>
      <c r="C15" s="28">
        <v>5395019.3842887012</v>
      </c>
      <c r="D15" s="29">
        <v>5158</v>
      </c>
      <c r="E15" s="19"/>
      <c r="F15" s="55" t="s">
        <v>11</v>
      </c>
      <c r="G15" s="72">
        <v>6060</v>
      </c>
      <c r="H15" s="72">
        <v>5235244.2549174875</v>
      </c>
      <c r="I15" s="73">
        <v>4562</v>
      </c>
      <c r="K15" s="7" t="s">
        <v>11</v>
      </c>
      <c r="L15" s="106">
        <v>0.19323432343234326</v>
      </c>
      <c r="M15" s="106">
        <v>3.0519135610747483E-2</v>
      </c>
      <c r="N15" s="108">
        <v>0.13064445418676018</v>
      </c>
    </row>
    <row r="16" spans="1:18" ht="13.5" thickBot="1">
      <c r="A16" s="31" t="s">
        <v>12</v>
      </c>
      <c r="B16" s="32">
        <v>9949</v>
      </c>
      <c r="C16" s="32">
        <v>9510475.3796152025</v>
      </c>
      <c r="D16" s="33">
        <v>6531</v>
      </c>
      <c r="E16" s="19"/>
      <c r="F16" s="56" t="s">
        <v>12</v>
      </c>
      <c r="G16" s="102">
        <v>9461</v>
      </c>
      <c r="H16" s="102">
        <v>9205614.9160593599</v>
      </c>
      <c r="I16" s="103">
        <v>5910</v>
      </c>
      <c r="K16" s="8" t="s">
        <v>12</v>
      </c>
      <c r="L16" s="109">
        <v>5.1580171229256955E-2</v>
      </c>
      <c r="M16" s="109">
        <v>3.311679516639443E-2</v>
      </c>
      <c r="N16" s="110">
        <v>0.10507614213197969</v>
      </c>
    </row>
    <row r="17" spans="1:18" ht="13.5" thickBot="1">
      <c r="B17" s="34"/>
      <c r="C17" s="34"/>
      <c r="D17" s="34"/>
      <c r="E17" s="19"/>
      <c r="F17" s="59"/>
      <c r="G17" s="60"/>
      <c r="H17" s="60"/>
      <c r="I17" s="60"/>
      <c r="L17" s="99"/>
      <c r="M17" s="99"/>
      <c r="N17" s="99"/>
    </row>
    <row r="18" spans="1:18" ht="13.5" thickBot="1">
      <c r="A18" s="81" t="s">
        <v>13</v>
      </c>
      <c r="B18" s="82">
        <v>16549</v>
      </c>
      <c r="C18" s="82">
        <v>17723937.111594949</v>
      </c>
      <c r="D18" s="82">
        <v>10808</v>
      </c>
      <c r="E18" s="19"/>
      <c r="F18" s="61" t="s">
        <v>13</v>
      </c>
      <c r="G18" s="62">
        <v>16662</v>
      </c>
      <c r="H18" s="62">
        <v>18339124.033296727</v>
      </c>
      <c r="I18" s="63">
        <v>11227</v>
      </c>
      <c r="K18" s="100" t="s">
        <v>13</v>
      </c>
      <c r="L18" s="101">
        <v>-6.7818989317008915E-3</v>
      </c>
      <c r="M18" s="101">
        <v>-3.3545054855664724E-2</v>
      </c>
      <c r="N18" s="113">
        <v>-3.7320744633472902E-2</v>
      </c>
    </row>
    <row r="19" spans="1:18" ht="13.5" thickBot="1">
      <c r="A19" s="36" t="s">
        <v>14</v>
      </c>
      <c r="B19" s="119">
        <v>1111</v>
      </c>
      <c r="C19" s="119">
        <v>1476024.1003764344</v>
      </c>
      <c r="D19" s="120">
        <v>416</v>
      </c>
      <c r="E19" s="19"/>
      <c r="F19" s="64" t="s">
        <v>14</v>
      </c>
      <c r="G19" s="123">
        <v>1096</v>
      </c>
      <c r="H19" s="123">
        <v>1444270.3240403933</v>
      </c>
      <c r="I19" s="124">
        <v>533</v>
      </c>
      <c r="K19" s="9" t="s">
        <v>14</v>
      </c>
      <c r="L19" s="127">
        <v>1.3686131386861256E-2</v>
      </c>
      <c r="M19" s="127">
        <v>2.1986033921412185E-2</v>
      </c>
      <c r="N19" s="129">
        <v>-0.21951219512195119</v>
      </c>
    </row>
    <row r="20" spans="1:18" ht="13.5" thickBot="1">
      <c r="A20" s="37" t="s">
        <v>15</v>
      </c>
      <c r="B20" s="119">
        <v>1057</v>
      </c>
      <c r="C20" s="119">
        <v>901345.38</v>
      </c>
      <c r="D20" s="120">
        <v>783</v>
      </c>
      <c r="E20" s="19"/>
      <c r="F20" s="64" t="s">
        <v>15</v>
      </c>
      <c r="G20" s="123">
        <v>1295</v>
      </c>
      <c r="H20" s="123">
        <v>1019068.6945524927</v>
      </c>
      <c r="I20" s="124">
        <v>963</v>
      </c>
      <c r="K20" s="10" t="s">
        <v>15</v>
      </c>
      <c r="L20" s="127">
        <v>-0.18378378378378379</v>
      </c>
      <c r="M20" s="127">
        <v>-0.11552048962134875</v>
      </c>
      <c r="N20" s="129">
        <v>-0.18691588785046731</v>
      </c>
    </row>
    <row r="21" spans="1:18" ht="13.5" thickBot="1">
      <c r="A21" s="38" t="s">
        <v>16</v>
      </c>
      <c r="B21" s="121">
        <v>14381</v>
      </c>
      <c r="C21" s="121">
        <v>15346567.631218513</v>
      </c>
      <c r="D21" s="122">
        <v>9609</v>
      </c>
      <c r="E21" s="19"/>
      <c r="F21" s="65" t="s">
        <v>16</v>
      </c>
      <c r="G21" s="125">
        <v>14271</v>
      </c>
      <c r="H21" s="125">
        <v>15875785.014703842</v>
      </c>
      <c r="I21" s="126">
        <v>9731</v>
      </c>
      <c r="K21" s="11" t="s">
        <v>16</v>
      </c>
      <c r="L21" s="128">
        <v>7.7079391773526851E-3</v>
      </c>
      <c r="M21" s="128">
        <v>-3.3334879692259456E-2</v>
      </c>
      <c r="N21" s="130">
        <v>-1.2537252080978334E-2</v>
      </c>
    </row>
    <row r="22" spans="1:18" ht="13.5" thickBot="1">
      <c r="B22" s="35"/>
      <c r="C22" s="35"/>
      <c r="D22" s="35"/>
      <c r="E22" s="19"/>
      <c r="F22" s="59"/>
      <c r="G22" s="66"/>
      <c r="H22" s="66"/>
      <c r="I22" s="66"/>
      <c r="L22" s="93"/>
      <c r="M22" s="93"/>
      <c r="N22" s="93"/>
    </row>
    <row r="23" spans="1:18" ht="13.5" thickBot="1">
      <c r="A23" s="83" t="s">
        <v>17</v>
      </c>
      <c r="B23" s="78">
        <v>5524</v>
      </c>
      <c r="C23" s="78">
        <v>6803045.3911079671</v>
      </c>
      <c r="D23" s="78">
        <v>3432</v>
      </c>
      <c r="E23" s="19"/>
      <c r="F23" s="50" t="s">
        <v>17</v>
      </c>
      <c r="G23" s="48">
        <v>5400</v>
      </c>
      <c r="H23" s="48">
        <v>6711002.1155502042</v>
      </c>
      <c r="I23" s="51">
        <v>3441</v>
      </c>
      <c r="K23" s="94" t="s">
        <v>17</v>
      </c>
      <c r="L23" s="92">
        <v>2.2962962962963074E-2</v>
      </c>
      <c r="M23" s="92">
        <v>1.3715280366919824E-2</v>
      </c>
      <c r="N23" s="92">
        <v>-2.6155187445510153E-3</v>
      </c>
      <c r="O23" s="5"/>
      <c r="P23" s="5"/>
      <c r="Q23" s="5"/>
      <c r="R23" s="5"/>
    </row>
    <row r="24" spans="1:18" ht="13.5" thickBot="1">
      <c r="A24" s="84" t="s">
        <v>18</v>
      </c>
      <c r="B24" s="32">
        <v>5524</v>
      </c>
      <c r="C24" s="32">
        <v>6803045.3911079671</v>
      </c>
      <c r="D24" s="33">
        <v>3432</v>
      </c>
      <c r="E24" s="19"/>
      <c r="F24" s="67" t="s">
        <v>18</v>
      </c>
      <c r="G24" s="57">
        <v>5400</v>
      </c>
      <c r="H24" s="57">
        <v>6711002.1155502042</v>
      </c>
      <c r="I24" s="58">
        <v>3441</v>
      </c>
      <c r="K24" s="12" t="s">
        <v>18</v>
      </c>
      <c r="L24" s="97">
        <v>2.2962962962963074E-2</v>
      </c>
      <c r="M24" s="97">
        <v>1.3715280366919824E-2</v>
      </c>
      <c r="N24" s="98">
        <v>-2.6155187445510153E-3</v>
      </c>
    </row>
    <row r="25" spans="1:18" ht="13.5" thickBot="1">
      <c r="B25" s="35"/>
      <c r="C25" s="35"/>
      <c r="D25" s="35"/>
      <c r="E25" s="19"/>
      <c r="F25" s="59"/>
      <c r="G25" s="66"/>
      <c r="H25" s="66"/>
      <c r="I25" s="66"/>
      <c r="L25" s="93"/>
      <c r="M25" s="93"/>
      <c r="N25" s="93"/>
    </row>
    <row r="26" spans="1:18" ht="13.5" thickBot="1">
      <c r="A26" s="77" t="s">
        <v>19</v>
      </c>
      <c r="B26" s="78">
        <v>3312</v>
      </c>
      <c r="C26" s="78">
        <v>1687749.9921506587</v>
      </c>
      <c r="D26" s="78">
        <v>2891</v>
      </c>
      <c r="E26" s="19"/>
      <c r="F26" s="47" t="s">
        <v>19</v>
      </c>
      <c r="G26" s="48">
        <v>3451</v>
      </c>
      <c r="H26" s="48">
        <v>1961206.1447118176</v>
      </c>
      <c r="I26" s="51">
        <v>2858</v>
      </c>
      <c r="K26" s="91" t="s">
        <v>19</v>
      </c>
      <c r="L26" s="92">
        <v>-4.0278180237612315E-2</v>
      </c>
      <c r="M26" s="92">
        <v>-0.13943264113183829</v>
      </c>
      <c r="N26" s="92">
        <v>1.1546536039188204E-2</v>
      </c>
      <c r="O26" s="5"/>
      <c r="P26" s="5"/>
      <c r="Q26" s="5"/>
      <c r="R26" s="5"/>
    </row>
    <row r="27" spans="1:18" ht="13.5" thickBot="1">
      <c r="A27" s="85" t="s">
        <v>20</v>
      </c>
      <c r="B27" s="32">
        <v>3312</v>
      </c>
      <c r="C27" s="32">
        <v>1687749.9921506587</v>
      </c>
      <c r="D27" s="33">
        <v>2891</v>
      </c>
      <c r="E27" s="19"/>
      <c r="F27" s="68" t="s">
        <v>20</v>
      </c>
      <c r="G27" s="57">
        <v>3451</v>
      </c>
      <c r="H27" s="57">
        <v>1961206.1447118176</v>
      </c>
      <c r="I27" s="58">
        <v>2858</v>
      </c>
      <c r="K27" s="13" t="s">
        <v>20</v>
      </c>
      <c r="L27" s="97">
        <v>-4.0278180237612315E-2</v>
      </c>
      <c r="M27" s="97">
        <v>-0.13943264113183829</v>
      </c>
      <c r="N27" s="98">
        <v>1.1546536039188204E-2</v>
      </c>
    </row>
    <row r="28" spans="1:18" ht="13.5" thickBot="1">
      <c r="B28" s="104"/>
      <c r="C28" s="104"/>
      <c r="D28" s="104"/>
      <c r="E28" s="19"/>
      <c r="F28" s="59"/>
      <c r="G28" s="115"/>
      <c r="H28" s="115"/>
      <c r="I28" s="115"/>
      <c r="L28" s="93"/>
      <c r="M28" s="93"/>
      <c r="N28" s="93"/>
    </row>
    <row r="29" spans="1:18" ht="13.5" thickBot="1">
      <c r="A29" s="77" t="s">
        <v>21</v>
      </c>
      <c r="B29" s="78">
        <v>15317</v>
      </c>
      <c r="C29" s="78">
        <v>8887302.1252318118</v>
      </c>
      <c r="D29" s="78">
        <v>11860</v>
      </c>
      <c r="E29" s="19"/>
      <c r="F29" s="47" t="s">
        <v>21</v>
      </c>
      <c r="G29" s="48">
        <v>15594</v>
      </c>
      <c r="H29" s="48">
        <v>8665006.8067665417</v>
      </c>
      <c r="I29" s="51">
        <v>12219</v>
      </c>
      <c r="K29" s="91" t="s">
        <v>21</v>
      </c>
      <c r="L29" s="92">
        <v>-1.7763242272669011E-2</v>
      </c>
      <c r="M29" s="92">
        <v>2.5654373207379289E-2</v>
      </c>
      <c r="N29" s="92">
        <v>-2.938047303379987E-2</v>
      </c>
      <c r="O29" s="5"/>
      <c r="P29" s="5"/>
      <c r="Q29" s="5"/>
      <c r="R29" s="5"/>
    </row>
    <row r="30" spans="1:18" ht="13.5" thickBot="1">
      <c r="A30" s="86" t="s">
        <v>22</v>
      </c>
      <c r="B30" s="28">
        <v>6648</v>
      </c>
      <c r="C30" s="28">
        <v>4394364.690690401</v>
      </c>
      <c r="D30" s="29">
        <v>4967</v>
      </c>
      <c r="E30" s="19"/>
      <c r="F30" s="69" t="s">
        <v>22</v>
      </c>
      <c r="G30" s="53">
        <v>7070</v>
      </c>
      <c r="H30" s="53">
        <v>4253726.231635279</v>
      </c>
      <c r="I30" s="54">
        <v>5539</v>
      </c>
      <c r="K30" s="14" t="s">
        <v>22</v>
      </c>
      <c r="L30" s="95">
        <v>-5.9688826025459663E-2</v>
      </c>
      <c r="M30" s="95">
        <v>3.3062414315520261E-2</v>
      </c>
      <c r="N30" s="96">
        <v>-0.10326773785881926</v>
      </c>
    </row>
    <row r="31" spans="1:18" ht="13.5" thickBot="1">
      <c r="A31" s="87" t="s">
        <v>23</v>
      </c>
      <c r="B31" s="32">
        <v>8669</v>
      </c>
      <c r="C31" s="32">
        <v>4492937.4345414108</v>
      </c>
      <c r="D31" s="33">
        <v>6893</v>
      </c>
      <c r="E31" s="19"/>
      <c r="F31" s="69" t="s">
        <v>23</v>
      </c>
      <c r="G31" s="70">
        <v>8524</v>
      </c>
      <c r="H31" s="70">
        <v>4411280.5751312627</v>
      </c>
      <c r="I31" s="71">
        <v>6680</v>
      </c>
      <c r="K31" s="15" t="s">
        <v>23</v>
      </c>
      <c r="L31" s="97">
        <v>1.7010793054903717E-2</v>
      </c>
      <c r="M31" s="97">
        <v>1.8510919452843444E-2</v>
      </c>
      <c r="N31" s="98">
        <v>3.1886227544910106E-2</v>
      </c>
    </row>
    <row r="32" spans="1:18" ht="13.5" thickBot="1">
      <c r="B32" s="35"/>
      <c r="C32" s="35"/>
      <c r="D32" s="35"/>
      <c r="E32" s="19"/>
      <c r="F32" s="59"/>
      <c r="G32" s="66"/>
      <c r="H32" s="66"/>
      <c r="I32" s="66"/>
      <c r="L32" s="93"/>
      <c r="M32" s="93"/>
      <c r="N32" s="93"/>
    </row>
    <row r="33" spans="1:18" ht="13.5" thickBot="1">
      <c r="A33" s="83" t="s">
        <v>24</v>
      </c>
      <c r="B33" s="78">
        <v>7848</v>
      </c>
      <c r="C33" s="78">
        <v>7348042.544148054</v>
      </c>
      <c r="D33" s="78">
        <v>5332</v>
      </c>
      <c r="E33" s="19"/>
      <c r="F33" s="50" t="s">
        <v>24</v>
      </c>
      <c r="G33" s="48">
        <v>7596</v>
      </c>
      <c r="H33" s="48">
        <v>6019480.2319838116</v>
      </c>
      <c r="I33" s="51">
        <v>5424</v>
      </c>
      <c r="K33" s="94" t="s">
        <v>24</v>
      </c>
      <c r="L33" s="92">
        <v>3.3175355450236976E-2</v>
      </c>
      <c r="M33" s="92">
        <v>0.22071047016735434</v>
      </c>
      <c r="N33" s="92">
        <v>-1.6961651917404175E-2</v>
      </c>
      <c r="O33" s="5"/>
      <c r="P33" s="5"/>
      <c r="Q33" s="5"/>
      <c r="R33" s="5"/>
    </row>
    <row r="34" spans="1:18" ht="13.5" thickBot="1">
      <c r="A34" s="84" t="s">
        <v>25</v>
      </c>
      <c r="B34" s="32">
        <v>7848</v>
      </c>
      <c r="C34" s="32">
        <v>7348042.544148054</v>
      </c>
      <c r="D34" s="33">
        <v>5332</v>
      </c>
      <c r="E34" s="19"/>
      <c r="F34" s="67" t="s">
        <v>25</v>
      </c>
      <c r="G34" s="57">
        <v>7596</v>
      </c>
      <c r="H34" s="57">
        <v>6019480.2319838116</v>
      </c>
      <c r="I34" s="58">
        <v>5424</v>
      </c>
      <c r="K34" s="12" t="s">
        <v>25</v>
      </c>
      <c r="L34" s="97">
        <v>3.3175355450236976E-2</v>
      </c>
      <c r="M34" s="97">
        <v>0.22071047016735434</v>
      </c>
      <c r="N34" s="98">
        <v>-1.6961651917404175E-2</v>
      </c>
    </row>
    <row r="35" spans="1:18" ht="13.5" thickBot="1">
      <c r="B35" s="104"/>
      <c r="C35" s="104"/>
      <c r="D35" s="104"/>
      <c r="E35" s="19"/>
      <c r="F35" s="59"/>
      <c r="G35" s="115"/>
      <c r="H35" s="115"/>
      <c r="I35" s="115"/>
      <c r="L35" s="93"/>
      <c r="M35" s="93"/>
      <c r="N35" s="93"/>
    </row>
    <row r="36" spans="1:18" ht="13.5" thickBot="1">
      <c r="A36" s="77" t="s">
        <v>26</v>
      </c>
      <c r="B36" s="78">
        <v>15321</v>
      </c>
      <c r="C36" s="78">
        <v>15492542.682960246</v>
      </c>
      <c r="D36" s="78">
        <v>9866</v>
      </c>
      <c r="E36" s="19"/>
      <c r="F36" s="47" t="s">
        <v>26</v>
      </c>
      <c r="G36" s="48">
        <v>14357</v>
      </c>
      <c r="H36" s="48">
        <v>14174942.544445358</v>
      </c>
      <c r="I36" s="51">
        <v>10000</v>
      </c>
      <c r="K36" s="91" t="s">
        <v>26</v>
      </c>
      <c r="L36" s="92">
        <v>6.7144946715887777E-2</v>
      </c>
      <c r="M36" s="92">
        <v>9.295276748978476E-2</v>
      </c>
      <c r="N36" s="107">
        <v>-1.3399999999999967E-2</v>
      </c>
    </row>
    <row r="37" spans="1:18" ht="13.5" thickBot="1">
      <c r="A37" s="36" t="s">
        <v>27</v>
      </c>
      <c r="B37" s="32">
        <v>1929</v>
      </c>
      <c r="C37" s="32">
        <v>1796215.3494794038</v>
      </c>
      <c r="D37" s="32">
        <v>1349</v>
      </c>
      <c r="E37" s="19"/>
      <c r="F37" s="69" t="s">
        <v>27</v>
      </c>
      <c r="G37" s="105">
        <v>1822</v>
      </c>
      <c r="H37" s="105">
        <v>1803057.7800422516</v>
      </c>
      <c r="I37" s="105">
        <v>1304</v>
      </c>
      <c r="K37" s="9" t="s">
        <v>27</v>
      </c>
      <c r="L37" s="95">
        <v>5.8726673984632383E-2</v>
      </c>
      <c r="M37" s="95">
        <v>-3.7949036567688221E-3</v>
      </c>
      <c r="N37" s="96">
        <v>3.4509202453987697E-2</v>
      </c>
    </row>
    <row r="38" spans="1:18" ht="13.5" thickBot="1">
      <c r="A38" s="37" t="s">
        <v>28</v>
      </c>
      <c r="B38" s="32">
        <v>1248</v>
      </c>
      <c r="C38" s="32">
        <v>1405711.417592505</v>
      </c>
      <c r="D38" s="32">
        <v>488</v>
      </c>
      <c r="E38" s="19"/>
      <c r="F38" s="64" t="s">
        <v>28</v>
      </c>
      <c r="G38" s="105">
        <v>1147</v>
      </c>
      <c r="H38" s="105">
        <v>1595397.680556302</v>
      </c>
      <c r="I38" s="105">
        <v>394</v>
      </c>
      <c r="K38" s="10" t="s">
        <v>28</v>
      </c>
      <c r="L38" s="106">
        <v>8.8055797733217034E-2</v>
      </c>
      <c r="M38" s="106">
        <v>-0.11889591245842535</v>
      </c>
      <c r="N38" s="108">
        <v>0.23857868020304562</v>
      </c>
    </row>
    <row r="39" spans="1:18" ht="13.5" thickBot="1">
      <c r="A39" s="37" t="s">
        <v>29</v>
      </c>
      <c r="B39" s="32">
        <v>1085</v>
      </c>
      <c r="C39" s="32">
        <v>1289131.3799198533</v>
      </c>
      <c r="D39" s="32">
        <v>716</v>
      </c>
      <c r="E39" s="19"/>
      <c r="F39" s="64" t="s">
        <v>29</v>
      </c>
      <c r="G39" s="105">
        <v>839</v>
      </c>
      <c r="H39" s="105">
        <v>1107100.7193390653</v>
      </c>
      <c r="I39" s="105">
        <v>539</v>
      </c>
      <c r="K39" s="10" t="s">
        <v>29</v>
      </c>
      <c r="L39" s="106">
        <v>0.29320619785458879</v>
      </c>
      <c r="M39" s="106">
        <v>0.16442104805916813</v>
      </c>
      <c r="N39" s="108">
        <v>0.3283858998144713</v>
      </c>
    </row>
    <row r="40" spans="1:18" ht="13.5" thickBot="1">
      <c r="A40" s="37" t="s">
        <v>30</v>
      </c>
      <c r="B40" s="32">
        <v>7622</v>
      </c>
      <c r="C40" s="32">
        <v>7569400.5066943895</v>
      </c>
      <c r="D40" s="32">
        <v>4822</v>
      </c>
      <c r="E40" s="19"/>
      <c r="F40" s="64" t="s">
        <v>30</v>
      </c>
      <c r="G40" s="105">
        <v>7292</v>
      </c>
      <c r="H40" s="105">
        <v>6854827.5131926304</v>
      </c>
      <c r="I40" s="105">
        <v>5346</v>
      </c>
      <c r="K40" s="10" t="s">
        <v>30</v>
      </c>
      <c r="L40" s="106">
        <v>4.5255074053757616E-2</v>
      </c>
      <c r="M40" s="106">
        <v>0.1042437599088395</v>
      </c>
      <c r="N40" s="108">
        <v>-9.8017209128320237E-2</v>
      </c>
    </row>
    <row r="41" spans="1:18" ht="13.5" thickBot="1">
      <c r="A41" s="38" t="s">
        <v>31</v>
      </c>
      <c r="B41" s="32">
        <v>3437</v>
      </c>
      <c r="C41" s="32">
        <v>3432084.0292740948</v>
      </c>
      <c r="D41" s="32">
        <v>2491</v>
      </c>
      <c r="E41" s="19"/>
      <c r="F41" s="65" t="s">
        <v>31</v>
      </c>
      <c r="G41" s="105">
        <v>3257</v>
      </c>
      <c r="H41" s="105">
        <v>2814558.8513151095</v>
      </c>
      <c r="I41" s="105">
        <v>2417</v>
      </c>
      <c r="K41" s="11" t="s">
        <v>31</v>
      </c>
      <c r="L41" s="111">
        <v>5.5265581823764176E-2</v>
      </c>
      <c r="M41" s="111">
        <v>0.21940389616313949</v>
      </c>
      <c r="N41" s="112">
        <v>3.0616466694249E-2</v>
      </c>
    </row>
    <row r="42" spans="1:18" ht="13.5" thickBot="1">
      <c r="B42" s="35"/>
      <c r="C42" s="35"/>
      <c r="D42" s="35"/>
      <c r="E42" s="19"/>
      <c r="F42" s="59"/>
      <c r="G42" s="66"/>
      <c r="H42" s="66"/>
      <c r="I42" s="66"/>
      <c r="L42" s="93"/>
      <c r="M42" s="93"/>
      <c r="N42" s="93"/>
    </row>
    <row r="43" spans="1:18" ht="13.5" thickBot="1">
      <c r="A43" s="77" t="s">
        <v>32</v>
      </c>
      <c r="B43" s="78">
        <v>22860</v>
      </c>
      <c r="C43" s="78">
        <v>23121185.492945202</v>
      </c>
      <c r="D43" s="78">
        <v>16332</v>
      </c>
      <c r="E43" s="19"/>
      <c r="F43" s="47" t="s">
        <v>32</v>
      </c>
      <c r="G43" s="48">
        <v>21078</v>
      </c>
      <c r="H43" s="48">
        <v>21412119.704363022</v>
      </c>
      <c r="I43" s="51">
        <v>15302</v>
      </c>
      <c r="K43" s="91" t="s">
        <v>32</v>
      </c>
      <c r="L43" s="92">
        <v>8.4543125533731889E-2</v>
      </c>
      <c r="M43" s="92">
        <v>7.9817683264395978E-2</v>
      </c>
      <c r="N43" s="92">
        <v>6.7311462553914625E-2</v>
      </c>
    </row>
    <row r="44" spans="1:18" ht="13.5" thickBot="1">
      <c r="A44" s="36" t="s">
        <v>33</v>
      </c>
      <c r="B44" s="119">
        <v>983</v>
      </c>
      <c r="C44" s="119">
        <v>706647.10400000005</v>
      </c>
      <c r="D44" s="120">
        <v>784</v>
      </c>
      <c r="E44" s="132"/>
      <c r="F44" s="133" t="s">
        <v>33</v>
      </c>
      <c r="G44" s="123">
        <v>858</v>
      </c>
      <c r="H44" s="123">
        <v>643943.19078234944</v>
      </c>
      <c r="I44" s="124">
        <v>675</v>
      </c>
      <c r="J44" s="134"/>
      <c r="K44" s="135" t="s">
        <v>33</v>
      </c>
      <c r="L44" s="140">
        <v>0.14568764568764569</v>
      </c>
      <c r="M44" s="140">
        <v>9.7374914612373464E-2</v>
      </c>
      <c r="N44" s="141">
        <v>0.16148148148148156</v>
      </c>
    </row>
    <row r="45" spans="1:18" ht="13.5" thickBot="1">
      <c r="A45" s="37" t="s">
        <v>34</v>
      </c>
      <c r="B45" s="119">
        <v>3859</v>
      </c>
      <c r="C45" s="119">
        <v>4676021.0030758297</v>
      </c>
      <c r="D45" s="120">
        <v>2613</v>
      </c>
      <c r="E45" s="132"/>
      <c r="F45" s="136" t="s">
        <v>34</v>
      </c>
      <c r="G45" s="123">
        <v>3654</v>
      </c>
      <c r="H45" s="123">
        <v>4456877.5022769002</v>
      </c>
      <c r="I45" s="124">
        <v>2442</v>
      </c>
      <c r="J45" s="134"/>
      <c r="K45" s="137" t="s">
        <v>34</v>
      </c>
      <c r="L45" s="127">
        <v>5.6102900930487198E-2</v>
      </c>
      <c r="M45" s="127">
        <v>4.9169738384547301E-2</v>
      </c>
      <c r="N45" s="129">
        <v>7.0024570024570076E-2</v>
      </c>
    </row>
    <row r="46" spans="1:18" ht="13.5" thickBot="1">
      <c r="A46" s="37" t="s">
        <v>35</v>
      </c>
      <c r="B46" s="119">
        <v>1206</v>
      </c>
      <c r="C46" s="119">
        <v>917743.41995139606</v>
      </c>
      <c r="D46" s="120">
        <v>859</v>
      </c>
      <c r="E46" s="132"/>
      <c r="F46" s="136" t="s">
        <v>35</v>
      </c>
      <c r="G46" s="123">
        <v>1254</v>
      </c>
      <c r="H46" s="123">
        <v>1110191.8359262131</v>
      </c>
      <c r="I46" s="124">
        <v>1069</v>
      </c>
      <c r="J46" s="134"/>
      <c r="K46" s="137" t="s">
        <v>35</v>
      </c>
      <c r="L46" s="127">
        <v>-3.8277511961722466E-2</v>
      </c>
      <c r="M46" s="127">
        <v>-0.1733469926071477</v>
      </c>
      <c r="N46" s="129">
        <v>-0.19644527595883998</v>
      </c>
    </row>
    <row r="47" spans="1:18" ht="13.5" thickBot="1">
      <c r="A47" s="37" t="s">
        <v>36</v>
      </c>
      <c r="B47" s="119">
        <v>5488</v>
      </c>
      <c r="C47" s="119">
        <v>5665422.1025943235</v>
      </c>
      <c r="D47" s="120">
        <v>4309</v>
      </c>
      <c r="E47" s="132"/>
      <c r="F47" s="136" t="s">
        <v>36</v>
      </c>
      <c r="G47" s="123">
        <v>4587</v>
      </c>
      <c r="H47" s="123">
        <v>4688938.6344288476</v>
      </c>
      <c r="I47" s="124">
        <v>3622</v>
      </c>
      <c r="J47" s="134"/>
      <c r="K47" s="137" t="s">
        <v>36</v>
      </c>
      <c r="L47" s="127">
        <v>0.19642467843906686</v>
      </c>
      <c r="M47" s="127">
        <v>0.2082525586911248</v>
      </c>
      <c r="N47" s="129">
        <v>0.18967421314191046</v>
      </c>
    </row>
    <row r="48" spans="1:18" ht="13.5" thickBot="1">
      <c r="A48" s="37" t="s">
        <v>37</v>
      </c>
      <c r="B48" s="119">
        <v>1711</v>
      </c>
      <c r="C48" s="119">
        <v>1620850.1205587578</v>
      </c>
      <c r="D48" s="120">
        <v>1060</v>
      </c>
      <c r="E48" s="132"/>
      <c r="F48" s="136" t="s">
        <v>37</v>
      </c>
      <c r="G48" s="123">
        <v>1878</v>
      </c>
      <c r="H48" s="123">
        <v>1848480.8306268719</v>
      </c>
      <c r="I48" s="124">
        <v>1268</v>
      </c>
      <c r="J48" s="134"/>
      <c r="K48" s="137" t="s">
        <v>37</v>
      </c>
      <c r="L48" s="127">
        <v>-8.8924387646432401E-2</v>
      </c>
      <c r="M48" s="127">
        <v>-0.12314475016271498</v>
      </c>
      <c r="N48" s="129">
        <v>-0.16403785488958988</v>
      </c>
    </row>
    <row r="49" spans="1:20" ht="13.5" thickBot="1">
      <c r="A49" s="37" t="s">
        <v>38</v>
      </c>
      <c r="B49" s="119">
        <v>2700</v>
      </c>
      <c r="C49" s="119">
        <v>2223982.009379718</v>
      </c>
      <c r="D49" s="120">
        <v>2160</v>
      </c>
      <c r="E49" s="132"/>
      <c r="F49" s="136" t="s">
        <v>38</v>
      </c>
      <c r="G49" s="123">
        <v>2459</v>
      </c>
      <c r="H49" s="123">
        <v>2385194.5720723229</v>
      </c>
      <c r="I49" s="124">
        <v>1728</v>
      </c>
      <c r="J49" s="134"/>
      <c r="K49" s="137" t="s">
        <v>38</v>
      </c>
      <c r="L49" s="127">
        <v>9.8007320048800306E-2</v>
      </c>
      <c r="M49" s="127">
        <v>-6.7588851903406355E-2</v>
      </c>
      <c r="N49" s="129">
        <v>0.25</v>
      </c>
    </row>
    <row r="50" spans="1:20" ht="13.5" thickBot="1">
      <c r="A50" s="37" t="s">
        <v>39</v>
      </c>
      <c r="B50" s="119">
        <v>633</v>
      </c>
      <c r="C50" s="119">
        <v>1156475.1007882121</v>
      </c>
      <c r="D50" s="120">
        <v>369</v>
      </c>
      <c r="E50" s="132"/>
      <c r="F50" s="136" t="s">
        <v>39</v>
      </c>
      <c r="G50" s="123">
        <v>729</v>
      </c>
      <c r="H50" s="123">
        <v>944821.71689400822</v>
      </c>
      <c r="I50" s="124">
        <v>432</v>
      </c>
      <c r="J50" s="134"/>
      <c r="K50" s="137" t="s">
        <v>39</v>
      </c>
      <c r="L50" s="127">
        <v>-0.13168724279835387</v>
      </c>
      <c r="M50" s="127">
        <v>0.22401409716744225</v>
      </c>
      <c r="N50" s="129">
        <v>-0.14583333333333337</v>
      </c>
    </row>
    <row r="51" spans="1:20" ht="13.5" thickBot="1">
      <c r="A51" s="37" t="s">
        <v>40</v>
      </c>
      <c r="B51" s="119">
        <v>5095</v>
      </c>
      <c r="C51" s="119">
        <v>5120633.9125969615</v>
      </c>
      <c r="D51" s="120">
        <v>3294</v>
      </c>
      <c r="E51" s="132"/>
      <c r="F51" s="136" t="s">
        <v>40</v>
      </c>
      <c r="G51" s="123">
        <v>4609</v>
      </c>
      <c r="H51" s="123">
        <v>4489129.3186806422</v>
      </c>
      <c r="I51" s="124">
        <v>3210</v>
      </c>
      <c r="J51" s="134"/>
      <c r="K51" s="137" t="s">
        <v>40</v>
      </c>
      <c r="L51" s="127">
        <v>0.10544586678238232</v>
      </c>
      <c r="M51" s="127">
        <v>0.14067418180368185</v>
      </c>
      <c r="N51" s="129">
        <v>2.6168224299065512E-2</v>
      </c>
    </row>
    <row r="52" spans="1:20" ht="13.5" thickBot="1">
      <c r="A52" s="38" t="s">
        <v>41</v>
      </c>
      <c r="B52" s="121">
        <v>1185</v>
      </c>
      <c r="C52" s="121">
        <v>1033410.72</v>
      </c>
      <c r="D52" s="122">
        <v>884</v>
      </c>
      <c r="E52" s="132"/>
      <c r="F52" s="138" t="s">
        <v>41</v>
      </c>
      <c r="G52" s="125">
        <v>1050</v>
      </c>
      <c r="H52" s="125">
        <v>844542.10267486633</v>
      </c>
      <c r="I52" s="126">
        <v>856</v>
      </c>
      <c r="J52" s="134"/>
      <c r="K52" s="139" t="s">
        <v>41</v>
      </c>
      <c r="L52" s="128">
        <v>0.12857142857142856</v>
      </c>
      <c r="M52" s="128">
        <v>0.22363434188413067</v>
      </c>
      <c r="N52" s="130">
        <v>3.2710280373831724E-2</v>
      </c>
    </row>
    <row r="53" spans="1:20" ht="13.5" thickBot="1">
      <c r="B53" s="104"/>
      <c r="C53" s="104"/>
      <c r="D53" s="104"/>
      <c r="E53" s="19"/>
      <c r="F53" s="59"/>
      <c r="G53" s="115"/>
      <c r="H53" s="115"/>
      <c r="I53" s="115"/>
      <c r="L53" s="93"/>
      <c r="M53" s="93"/>
      <c r="N53" s="93"/>
    </row>
    <row r="54" spans="1:20" ht="13.5" thickBot="1">
      <c r="A54" s="77" t="s">
        <v>42</v>
      </c>
      <c r="B54" s="78">
        <v>73616</v>
      </c>
      <c r="C54" s="78">
        <v>90078604.576744378</v>
      </c>
      <c r="D54" s="78">
        <v>46564</v>
      </c>
      <c r="E54" s="19"/>
      <c r="F54" s="47" t="s">
        <v>42</v>
      </c>
      <c r="G54" s="48">
        <v>67235</v>
      </c>
      <c r="H54" s="48">
        <v>84548351.103882164</v>
      </c>
      <c r="I54" s="51">
        <v>41027</v>
      </c>
      <c r="K54" s="91" t="s">
        <v>42</v>
      </c>
      <c r="L54" s="92">
        <v>9.4905926972558952E-2</v>
      </c>
      <c r="M54" s="92">
        <v>6.5409359267898148E-2</v>
      </c>
      <c r="N54" s="92">
        <v>0.13495990445316508</v>
      </c>
      <c r="O54" s="5"/>
      <c r="P54" s="5"/>
      <c r="Q54" s="5"/>
      <c r="R54" s="5"/>
      <c r="S54" s="5"/>
      <c r="T54" s="5"/>
    </row>
    <row r="55" spans="1:20" ht="13.5" thickBot="1">
      <c r="A55" s="36" t="s">
        <v>43</v>
      </c>
      <c r="B55" s="28">
        <v>59235</v>
      </c>
      <c r="C55" s="28">
        <v>72637823.684723899</v>
      </c>
      <c r="D55" s="29">
        <v>37459</v>
      </c>
      <c r="E55" s="19"/>
      <c r="F55" s="69" t="s">
        <v>43</v>
      </c>
      <c r="G55" s="53">
        <v>53037</v>
      </c>
      <c r="H55" s="53">
        <v>67490507.808891937</v>
      </c>
      <c r="I55" s="54">
        <v>32866</v>
      </c>
      <c r="K55" s="9" t="s">
        <v>43</v>
      </c>
      <c r="L55" s="95">
        <v>0.11686181345098712</v>
      </c>
      <c r="M55" s="95">
        <v>7.6267256580840215E-2</v>
      </c>
      <c r="N55" s="96">
        <v>0.13974928497535455</v>
      </c>
      <c r="R55" s="5"/>
      <c r="S55" s="5"/>
      <c r="T55" s="5"/>
    </row>
    <row r="56" spans="1:20" ht="13.5" thickBot="1">
      <c r="A56" s="37" t="s">
        <v>44</v>
      </c>
      <c r="B56" s="28">
        <v>3719</v>
      </c>
      <c r="C56" s="28">
        <v>4477126.9817096554</v>
      </c>
      <c r="D56" s="29">
        <v>2426</v>
      </c>
      <c r="E56" s="19"/>
      <c r="F56" s="64" t="s">
        <v>44</v>
      </c>
      <c r="G56" s="72">
        <v>3572</v>
      </c>
      <c r="H56" s="72">
        <v>4274559.7495366931</v>
      </c>
      <c r="I56" s="73">
        <v>2276</v>
      </c>
      <c r="K56" s="10" t="s">
        <v>44</v>
      </c>
      <c r="L56" s="95">
        <v>4.1153415453527353E-2</v>
      </c>
      <c r="M56" s="95">
        <v>4.7389028120362164E-2</v>
      </c>
      <c r="N56" s="96">
        <v>6.5905096660808349E-2</v>
      </c>
      <c r="R56" s="5"/>
      <c r="S56" s="5"/>
      <c r="T56" s="5"/>
    </row>
    <row r="57" spans="1:20" ht="13.5" thickBot="1">
      <c r="A57" s="37" t="s">
        <v>45</v>
      </c>
      <c r="B57" s="28">
        <v>2643</v>
      </c>
      <c r="C57" s="28">
        <v>3303699.3524470478</v>
      </c>
      <c r="D57" s="29">
        <v>1437</v>
      </c>
      <c r="E57" s="19"/>
      <c r="F57" s="64" t="s">
        <v>45</v>
      </c>
      <c r="G57" s="72">
        <v>3689</v>
      </c>
      <c r="H57" s="72">
        <v>4243017.8136356343</v>
      </c>
      <c r="I57" s="73">
        <v>1685</v>
      </c>
      <c r="K57" s="10" t="s">
        <v>45</v>
      </c>
      <c r="L57" s="95">
        <v>-0.28354567633505012</v>
      </c>
      <c r="M57" s="95">
        <v>-0.22137980617708752</v>
      </c>
      <c r="N57" s="96">
        <v>-0.14718100890207719</v>
      </c>
      <c r="R57" s="5"/>
      <c r="S57" s="5"/>
      <c r="T57" s="5"/>
    </row>
    <row r="58" spans="1:20" ht="13.5" thickBot="1">
      <c r="A58" s="38" t="s">
        <v>46</v>
      </c>
      <c r="B58" s="32">
        <v>8019</v>
      </c>
      <c r="C58" s="32">
        <v>9659954.5578637645</v>
      </c>
      <c r="D58" s="33">
        <v>5242</v>
      </c>
      <c r="E58" s="19"/>
      <c r="F58" s="65" t="s">
        <v>46</v>
      </c>
      <c r="G58" s="70">
        <v>6937</v>
      </c>
      <c r="H58" s="70">
        <v>8540265.7318179086</v>
      </c>
      <c r="I58" s="71">
        <v>4200</v>
      </c>
      <c r="K58" s="11" t="s">
        <v>46</v>
      </c>
      <c r="L58" s="97">
        <v>0.15597520542021037</v>
      </c>
      <c r="M58" s="97">
        <v>0.13110702420819353</v>
      </c>
      <c r="N58" s="98">
        <v>0.24809523809523815</v>
      </c>
    </row>
    <row r="59" spans="1:20" ht="13.5" thickBot="1">
      <c r="B59" s="104"/>
      <c r="C59" s="104"/>
      <c r="D59" s="104"/>
      <c r="E59" s="19"/>
      <c r="F59" s="59"/>
      <c r="G59" s="115"/>
      <c r="H59" s="115"/>
      <c r="I59" s="115"/>
      <c r="L59" s="93"/>
      <c r="M59" s="93"/>
      <c r="N59" s="93"/>
    </row>
    <row r="60" spans="1:20" ht="13.5" thickBot="1">
      <c r="A60" s="77" t="s">
        <v>47</v>
      </c>
      <c r="B60" s="78">
        <v>38181</v>
      </c>
      <c r="C60" s="78">
        <v>29518342.538064215</v>
      </c>
      <c r="D60" s="78">
        <v>29548</v>
      </c>
      <c r="E60" s="19"/>
      <c r="F60" s="47" t="s">
        <v>47</v>
      </c>
      <c r="G60" s="48">
        <v>35946</v>
      </c>
      <c r="H60" s="48">
        <v>26744669.472724482</v>
      </c>
      <c r="I60" s="51">
        <v>27771</v>
      </c>
      <c r="K60" s="91" t="s">
        <v>47</v>
      </c>
      <c r="L60" s="92">
        <v>6.2176598230679447E-2</v>
      </c>
      <c r="M60" s="92">
        <v>0.10370937910331857</v>
      </c>
      <c r="N60" s="92">
        <v>6.3987612977566499E-2</v>
      </c>
      <c r="O60" s="5"/>
      <c r="P60" s="5"/>
      <c r="Q60" s="5"/>
      <c r="R60" s="5"/>
    </row>
    <row r="61" spans="1:20" ht="13.5" thickBot="1">
      <c r="A61" s="36" t="s">
        <v>48</v>
      </c>
      <c r="B61" s="28">
        <v>6644</v>
      </c>
      <c r="C61" s="28">
        <v>5399337.4721121201</v>
      </c>
      <c r="D61" s="29">
        <v>4562</v>
      </c>
      <c r="E61" s="19"/>
      <c r="F61" s="69" t="s">
        <v>48</v>
      </c>
      <c r="G61" s="53">
        <v>6227</v>
      </c>
      <c r="H61" s="53">
        <v>5130122.9154230151</v>
      </c>
      <c r="I61" s="54">
        <v>3960</v>
      </c>
      <c r="K61" s="9" t="s">
        <v>48</v>
      </c>
      <c r="L61" s="95">
        <v>6.6966436486269432E-2</v>
      </c>
      <c r="M61" s="95">
        <v>5.2477213729080097E-2</v>
      </c>
      <c r="N61" s="96">
        <v>0.15202020202020194</v>
      </c>
    </row>
    <row r="62" spans="1:20" ht="13.5" thickBot="1">
      <c r="A62" s="37" t="s">
        <v>49</v>
      </c>
      <c r="B62" s="28">
        <v>3528</v>
      </c>
      <c r="C62" s="28">
        <v>4554149.7816424072</v>
      </c>
      <c r="D62" s="29">
        <v>2072</v>
      </c>
      <c r="E62" s="19"/>
      <c r="F62" s="64" t="s">
        <v>49</v>
      </c>
      <c r="G62" s="72">
        <v>3632</v>
      </c>
      <c r="H62" s="72">
        <v>5038312.3151142411</v>
      </c>
      <c r="I62" s="73">
        <v>1990</v>
      </c>
      <c r="K62" s="10" t="s">
        <v>49</v>
      </c>
      <c r="L62" s="95">
        <v>-2.8634361233480177E-2</v>
      </c>
      <c r="M62" s="95">
        <v>-9.6096173319667577E-2</v>
      </c>
      <c r="N62" s="96">
        <v>4.1206030150753747E-2</v>
      </c>
    </row>
    <row r="63" spans="1:20" ht="13.5" thickBot="1">
      <c r="A63" s="38" t="s">
        <v>50</v>
      </c>
      <c r="B63" s="32">
        <v>28009</v>
      </c>
      <c r="C63" s="32">
        <v>19564855.284309689</v>
      </c>
      <c r="D63" s="33">
        <v>22914</v>
      </c>
      <c r="E63" s="19"/>
      <c r="F63" s="65" t="s">
        <v>50</v>
      </c>
      <c r="G63" s="70">
        <v>26087</v>
      </c>
      <c r="H63" s="70">
        <v>16576234.242187226</v>
      </c>
      <c r="I63" s="71">
        <v>21821</v>
      </c>
      <c r="K63" s="11" t="s">
        <v>50</v>
      </c>
      <c r="L63" s="97">
        <v>7.3676543872426947E-2</v>
      </c>
      <c r="M63" s="97">
        <v>0.18029553627544037</v>
      </c>
      <c r="N63" s="98">
        <v>5.0089363457220148E-2</v>
      </c>
    </row>
    <row r="64" spans="1:20" ht="13.5" thickBot="1">
      <c r="B64" s="104"/>
      <c r="C64" s="104"/>
      <c r="D64" s="104"/>
      <c r="E64" s="19"/>
      <c r="F64" s="59"/>
      <c r="G64" s="104"/>
      <c r="H64" s="104"/>
      <c r="I64" s="104"/>
      <c r="L64" s="93"/>
      <c r="M64" s="93"/>
      <c r="N64" s="93"/>
    </row>
    <row r="65" spans="1:18" ht="13.5" thickBot="1">
      <c r="A65" s="77" t="s">
        <v>51</v>
      </c>
      <c r="B65" s="78">
        <v>2325</v>
      </c>
      <c r="C65" s="78">
        <v>2359757.6841984284</v>
      </c>
      <c r="D65" s="78">
        <v>1350</v>
      </c>
      <c r="E65" s="19"/>
      <c r="F65" s="47" t="s">
        <v>51</v>
      </c>
      <c r="G65" s="48">
        <v>2698</v>
      </c>
      <c r="H65" s="48">
        <v>2496799.848028475</v>
      </c>
      <c r="I65" s="51">
        <v>1662</v>
      </c>
      <c r="K65" s="91" t="s">
        <v>51</v>
      </c>
      <c r="L65" s="92">
        <v>-0.13825055596738323</v>
      </c>
      <c r="M65" s="92">
        <v>-5.48871243877469E-2</v>
      </c>
      <c r="N65" s="92">
        <v>-0.18772563176895307</v>
      </c>
      <c r="O65" s="5"/>
      <c r="P65" s="5"/>
      <c r="Q65" s="5"/>
      <c r="R65" s="5"/>
    </row>
    <row r="66" spans="1:18" ht="13.5" thickBot="1">
      <c r="A66" s="36" t="s">
        <v>52</v>
      </c>
      <c r="B66" s="28">
        <v>1332</v>
      </c>
      <c r="C66" s="28">
        <v>1413672.1635041053</v>
      </c>
      <c r="D66" s="29">
        <v>633</v>
      </c>
      <c r="E66" s="19"/>
      <c r="F66" s="69" t="s">
        <v>52</v>
      </c>
      <c r="G66" s="53">
        <v>1586</v>
      </c>
      <c r="H66" s="53">
        <v>1588610.9157372322</v>
      </c>
      <c r="I66" s="54">
        <v>848</v>
      </c>
      <c r="K66" s="9" t="s">
        <v>52</v>
      </c>
      <c r="L66" s="95">
        <v>-0.16015132408575028</v>
      </c>
      <c r="M66" s="95">
        <v>-0.1101205779842841</v>
      </c>
      <c r="N66" s="96">
        <v>-0.25353773584905659</v>
      </c>
    </row>
    <row r="67" spans="1:18" ht="13.5" thickBot="1">
      <c r="A67" s="38" t="s">
        <v>53</v>
      </c>
      <c r="B67" s="32">
        <v>993</v>
      </c>
      <c r="C67" s="32">
        <v>946085.520694323</v>
      </c>
      <c r="D67" s="33">
        <v>717</v>
      </c>
      <c r="E67" s="19"/>
      <c r="F67" s="65" t="s">
        <v>53</v>
      </c>
      <c r="G67" s="70">
        <v>1112</v>
      </c>
      <c r="H67" s="70">
        <v>908188.93229124264</v>
      </c>
      <c r="I67" s="71">
        <v>814</v>
      </c>
      <c r="K67" s="11" t="s">
        <v>53</v>
      </c>
      <c r="L67" s="97">
        <v>-0.10701438848920863</v>
      </c>
      <c r="M67" s="97">
        <v>4.1727648351177482E-2</v>
      </c>
      <c r="N67" s="98">
        <v>-0.11916461916461918</v>
      </c>
    </row>
    <row r="68" spans="1:18" ht="13.5" thickBot="1">
      <c r="B68" s="104"/>
      <c r="C68" s="104"/>
      <c r="D68" s="104"/>
      <c r="E68" s="19"/>
      <c r="F68" s="59"/>
      <c r="G68" s="104"/>
      <c r="H68" s="104"/>
      <c r="I68" s="104"/>
      <c r="L68" s="93"/>
      <c r="M68" s="93"/>
      <c r="N68" s="93"/>
    </row>
    <row r="69" spans="1:18" ht="13.5" thickBot="1">
      <c r="A69" s="77" t="s">
        <v>54</v>
      </c>
      <c r="B69" s="78">
        <v>15925</v>
      </c>
      <c r="C69" s="78">
        <v>14268319.856200965</v>
      </c>
      <c r="D69" s="78">
        <v>11083</v>
      </c>
      <c r="E69" s="19"/>
      <c r="F69" s="47" t="s">
        <v>54</v>
      </c>
      <c r="G69" s="48">
        <v>13112</v>
      </c>
      <c r="H69" s="48">
        <v>11707824.783485983</v>
      </c>
      <c r="I69" s="51">
        <v>8723</v>
      </c>
      <c r="K69" s="91" t="s">
        <v>54</v>
      </c>
      <c r="L69" s="92">
        <v>0.21453630262355095</v>
      </c>
      <c r="M69" s="92">
        <v>0.2186994698047231</v>
      </c>
      <c r="N69" s="92">
        <v>0.27054912300813938</v>
      </c>
      <c r="O69" s="5"/>
      <c r="P69" s="5"/>
      <c r="Q69" s="5"/>
      <c r="R69" s="5"/>
    </row>
    <row r="70" spans="1:18" ht="13.5" thickBot="1">
      <c r="A70" s="36" t="s">
        <v>55</v>
      </c>
      <c r="B70" s="28">
        <v>5402</v>
      </c>
      <c r="C70" s="28">
        <v>3532050.3637664365</v>
      </c>
      <c r="D70" s="29">
        <v>4267</v>
      </c>
      <c r="E70" s="19"/>
      <c r="F70" s="69" t="s">
        <v>55</v>
      </c>
      <c r="G70" s="53">
        <v>4987</v>
      </c>
      <c r="H70" s="53">
        <v>3298041.6610621777</v>
      </c>
      <c r="I70" s="54">
        <v>3738</v>
      </c>
      <c r="K70" s="9" t="s">
        <v>55</v>
      </c>
      <c r="L70" s="95">
        <v>8.3216362542610778E-2</v>
      </c>
      <c r="M70" s="95">
        <v>7.0953834654985171E-2</v>
      </c>
      <c r="N70" s="96">
        <v>0.14151952915997867</v>
      </c>
    </row>
    <row r="71" spans="1:18" ht="13.5" thickBot="1">
      <c r="A71" s="37" t="s">
        <v>56</v>
      </c>
      <c r="B71" s="28">
        <v>933</v>
      </c>
      <c r="C71" s="28">
        <v>1179478.223005614</v>
      </c>
      <c r="D71" s="29">
        <v>464</v>
      </c>
      <c r="E71" s="19"/>
      <c r="F71" s="64" t="s">
        <v>56</v>
      </c>
      <c r="G71" s="72">
        <v>724</v>
      </c>
      <c r="H71" s="72">
        <v>764214.81392466521</v>
      </c>
      <c r="I71" s="73">
        <v>433</v>
      </c>
      <c r="K71" s="10" t="s">
        <v>56</v>
      </c>
      <c r="L71" s="95">
        <v>0.28867403314917128</v>
      </c>
      <c r="M71" s="95">
        <v>0.54338570976966771</v>
      </c>
      <c r="N71" s="96">
        <v>7.1593533487297911E-2</v>
      </c>
    </row>
    <row r="72" spans="1:18" ht="13.5" thickBot="1">
      <c r="A72" s="37" t="s">
        <v>57</v>
      </c>
      <c r="B72" s="28">
        <v>1233</v>
      </c>
      <c r="C72" s="28">
        <v>1121695.210090613</v>
      </c>
      <c r="D72" s="29">
        <v>791</v>
      </c>
      <c r="E72" s="19"/>
      <c r="F72" s="64" t="s">
        <v>57</v>
      </c>
      <c r="G72" s="72">
        <v>957</v>
      </c>
      <c r="H72" s="72">
        <v>970767.88378779858</v>
      </c>
      <c r="I72" s="73">
        <v>599</v>
      </c>
      <c r="K72" s="10" t="s">
        <v>57</v>
      </c>
      <c r="L72" s="95">
        <v>0.28840125391849525</v>
      </c>
      <c r="M72" s="95">
        <v>0.15547210494224162</v>
      </c>
      <c r="N72" s="96">
        <v>0.32053422370617701</v>
      </c>
    </row>
    <row r="73" spans="1:18" ht="13.5" thickBot="1">
      <c r="A73" s="38" t="s">
        <v>58</v>
      </c>
      <c r="B73" s="32">
        <v>8357</v>
      </c>
      <c r="C73" s="32">
        <v>8435096.0593383014</v>
      </c>
      <c r="D73" s="33">
        <v>5561</v>
      </c>
      <c r="E73" s="19"/>
      <c r="F73" s="65" t="s">
        <v>58</v>
      </c>
      <c r="G73" s="70">
        <v>6444</v>
      </c>
      <c r="H73" s="70">
        <v>6674800.4247113401</v>
      </c>
      <c r="I73" s="71">
        <v>3953</v>
      </c>
      <c r="K73" s="11" t="s">
        <v>58</v>
      </c>
      <c r="L73" s="97">
        <v>0.29686530105524511</v>
      </c>
      <c r="M73" s="97">
        <v>0.26372258683720684</v>
      </c>
      <c r="N73" s="98">
        <v>0.40677966101694918</v>
      </c>
    </row>
    <row r="74" spans="1:18" ht="13.5" thickBot="1">
      <c r="B74" s="35"/>
      <c r="C74" s="35"/>
      <c r="D74" s="35"/>
      <c r="E74" s="19"/>
      <c r="F74" s="59"/>
      <c r="G74" s="66"/>
      <c r="H74" s="66"/>
      <c r="I74" s="66"/>
      <c r="L74" s="93"/>
      <c r="M74" s="93"/>
      <c r="N74" s="93"/>
    </row>
    <row r="75" spans="1:18" ht="13.5" thickBot="1">
      <c r="A75" s="77" t="s">
        <v>59</v>
      </c>
      <c r="B75" s="78">
        <v>53812</v>
      </c>
      <c r="C75" s="78">
        <v>57367324.280240797</v>
      </c>
      <c r="D75" s="78">
        <v>36009</v>
      </c>
      <c r="E75" s="19"/>
      <c r="F75" s="47" t="s">
        <v>59</v>
      </c>
      <c r="G75" s="48">
        <v>48075</v>
      </c>
      <c r="H75" s="48">
        <v>53816865.146001168</v>
      </c>
      <c r="I75" s="51">
        <v>30458</v>
      </c>
      <c r="K75" s="91" t="s">
        <v>59</v>
      </c>
      <c r="L75" s="92">
        <v>0.11933437337493502</v>
      </c>
      <c r="M75" s="92">
        <v>6.5972983090105686E-2</v>
      </c>
      <c r="N75" s="92">
        <v>0.18225096854685141</v>
      </c>
      <c r="O75" s="5"/>
      <c r="P75" s="5"/>
      <c r="Q75" s="5"/>
      <c r="R75" s="5"/>
    </row>
    <row r="76" spans="1:18" ht="13.5" thickBot="1">
      <c r="A76" s="85" t="s">
        <v>60</v>
      </c>
      <c r="B76" s="32">
        <v>53812</v>
      </c>
      <c r="C76" s="32">
        <v>57367324.280240797</v>
      </c>
      <c r="D76" s="33">
        <v>36009</v>
      </c>
      <c r="E76" s="19"/>
      <c r="F76" s="68" t="s">
        <v>60</v>
      </c>
      <c r="G76" s="57">
        <v>48075</v>
      </c>
      <c r="H76" s="57">
        <v>53816865.146001168</v>
      </c>
      <c r="I76" s="58">
        <v>30458</v>
      </c>
      <c r="K76" s="13" t="s">
        <v>60</v>
      </c>
      <c r="L76" s="97">
        <v>0.11933437337493502</v>
      </c>
      <c r="M76" s="97">
        <v>6.5972983090105686E-2</v>
      </c>
      <c r="N76" s="98">
        <v>0.18225096854685141</v>
      </c>
    </row>
    <row r="77" spans="1:18" ht="13.5" thickBot="1">
      <c r="B77" s="35"/>
      <c r="C77" s="35"/>
      <c r="D77" s="35"/>
      <c r="E77" s="19"/>
      <c r="F77" s="59"/>
      <c r="G77" s="66"/>
      <c r="H77" s="66"/>
      <c r="I77" s="66"/>
      <c r="L77" s="93"/>
      <c r="M77" s="93"/>
      <c r="N77" s="93"/>
    </row>
    <row r="78" spans="1:18" ht="13.5" thickBot="1">
      <c r="A78" s="77" t="s">
        <v>61</v>
      </c>
      <c r="B78" s="78">
        <v>23436</v>
      </c>
      <c r="C78" s="78">
        <v>23491100.164757505</v>
      </c>
      <c r="D78" s="78">
        <v>15668</v>
      </c>
      <c r="E78" s="19"/>
      <c r="F78" s="47" t="s">
        <v>61</v>
      </c>
      <c r="G78" s="48">
        <v>19477</v>
      </c>
      <c r="H78" s="48">
        <v>22764024.6720162</v>
      </c>
      <c r="I78" s="51">
        <v>11431</v>
      </c>
      <c r="K78" s="91" t="s">
        <v>61</v>
      </c>
      <c r="L78" s="92">
        <v>0.20326538994711707</v>
      </c>
      <c r="M78" s="92">
        <v>3.1939672497152793E-2</v>
      </c>
      <c r="N78" s="92">
        <v>0.37065873501880842</v>
      </c>
      <c r="O78" s="5"/>
      <c r="P78" s="5"/>
      <c r="Q78" s="5"/>
      <c r="R78" s="5"/>
    </row>
    <row r="79" spans="1:18" ht="13.5" thickBot="1">
      <c r="A79" s="85" t="s">
        <v>62</v>
      </c>
      <c r="B79" s="32">
        <v>23436</v>
      </c>
      <c r="C79" s="32">
        <v>23491100.164757505</v>
      </c>
      <c r="D79" s="33">
        <v>15668</v>
      </c>
      <c r="E79" s="19"/>
      <c r="F79" s="68" t="s">
        <v>62</v>
      </c>
      <c r="G79" s="57">
        <v>19477</v>
      </c>
      <c r="H79" s="57">
        <v>22764024.6720162</v>
      </c>
      <c r="I79" s="58">
        <v>11431</v>
      </c>
      <c r="K79" s="13" t="s">
        <v>62</v>
      </c>
      <c r="L79" s="97">
        <v>0.20326538994711707</v>
      </c>
      <c r="M79" s="97">
        <v>3.1939672497152793E-2</v>
      </c>
      <c r="N79" s="98">
        <v>0.37065873501880842</v>
      </c>
    </row>
    <row r="80" spans="1:18" ht="13.5" thickBot="1">
      <c r="A80" s="21"/>
      <c r="B80" s="22"/>
      <c r="C80" s="24"/>
      <c r="D80" s="24"/>
      <c r="F80" s="39"/>
      <c r="G80" s="40"/>
      <c r="K80" s="154"/>
      <c r="L80" s="154"/>
      <c r="M80" s="42"/>
      <c r="N80" s="1"/>
    </row>
    <row r="81" spans="1:18" ht="13.5" thickBot="1">
      <c r="A81" s="77" t="s">
        <v>63</v>
      </c>
      <c r="B81" s="78">
        <v>9534</v>
      </c>
      <c r="C81" s="78">
        <v>11167277.286339032</v>
      </c>
      <c r="D81" s="78">
        <v>6185</v>
      </c>
      <c r="E81" s="19"/>
      <c r="F81" s="47" t="s">
        <v>63</v>
      </c>
      <c r="G81" s="48">
        <v>8266</v>
      </c>
      <c r="H81" s="48">
        <v>9506362.9844319616</v>
      </c>
      <c r="I81" s="51">
        <v>5288</v>
      </c>
      <c r="K81" s="91" t="s">
        <v>63</v>
      </c>
      <c r="L81" s="92">
        <v>0.15339946769900803</v>
      </c>
      <c r="M81" s="92">
        <v>0.17471606171856213</v>
      </c>
      <c r="N81" s="92">
        <v>0.16962934947049924</v>
      </c>
      <c r="O81" s="5"/>
      <c r="P81" s="5"/>
      <c r="Q81" s="5"/>
      <c r="R81" s="5"/>
    </row>
    <row r="82" spans="1:18" ht="13.5" thickBot="1">
      <c r="A82" s="85" t="s">
        <v>64</v>
      </c>
      <c r="B82" s="32">
        <v>9534</v>
      </c>
      <c r="C82" s="32">
        <v>11167277.286339032</v>
      </c>
      <c r="D82" s="33">
        <v>6185</v>
      </c>
      <c r="E82" s="19"/>
      <c r="F82" s="68" t="s">
        <v>64</v>
      </c>
      <c r="G82" s="57">
        <v>8266</v>
      </c>
      <c r="H82" s="57">
        <v>9506362.9844319616</v>
      </c>
      <c r="I82" s="58">
        <v>5288</v>
      </c>
      <c r="K82" s="13" t="s">
        <v>64</v>
      </c>
      <c r="L82" s="97">
        <v>0.15339946769900803</v>
      </c>
      <c r="M82" s="97">
        <v>0.17471606171856213</v>
      </c>
      <c r="N82" s="98">
        <v>0.16962934947049924</v>
      </c>
    </row>
    <row r="83" spans="1:18" ht="13.5" thickBot="1">
      <c r="B83" s="104"/>
      <c r="C83" s="104"/>
      <c r="D83" s="104"/>
      <c r="E83" s="104"/>
      <c r="F83" s="59"/>
      <c r="G83" s="104"/>
      <c r="H83" s="104"/>
      <c r="I83" s="104"/>
      <c r="L83" s="93"/>
      <c r="M83" s="93"/>
      <c r="N83" s="93"/>
    </row>
    <row r="84" spans="1:18" ht="13.5" thickBot="1">
      <c r="A84" s="77" t="s">
        <v>65</v>
      </c>
      <c r="B84" s="78">
        <v>16648</v>
      </c>
      <c r="C84" s="78">
        <v>17893988.0719859</v>
      </c>
      <c r="D84" s="78">
        <v>12136</v>
      </c>
      <c r="E84" s="19"/>
      <c r="F84" s="47" t="s">
        <v>65</v>
      </c>
      <c r="G84" s="48">
        <v>15175</v>
      </c>
      <c r="H84" s="48">
        <v>16636498.980792092</v>
      </c>
      <c r="I84" s="51">
        <v>10797</v>
      </c>
      <c r="K84" s="91" t="s">
        <v>65</v>
      </c>
      <c r="L84" s="92">
        <v>9.7067545304777569E-2</v>
      </c>
      <c r="M84" s="92">
        <v>7.558616104540139E-2</v>
      </c>
      <c r="N84" s="92">
        <v>0.12401593035102354</v>
      </c>
      <c r="O84" s="5"/>
      <c r="P84" s="5"/>
      <c r="Q84" s="5"/>
      <c r="R84" s="5"/>
    </row>
    <row r="85" spans="1:18" ht="13.5" thickBot="1">
      <c r="A85" s="36" t="s">
        <v>66</v>
      </c>
      <c r="B85" s="28">
        <v>3760</v>
      </c>
      <c r="C85" s="28">
        <v>4716071.0704502147</v>
      </c>
      <c r="D85" s="29">
        <v>2393</v>
      </c>
      <c r="E85" s="19"/>
      <c r="F85" s="69" t="s">
        <v>66</v>
      </c>
      <c r="G85" s="53">
        <v>3833</v>
      </c>
      <c r="H85" s="53">
        <v>4583900.8154488876</v>
      </c>
      <c r="I85" s="54">
        <v>2471</v>
      </c>
      <c r="K85" s="9" t="s">
        <v>66</v>
      </c>
      <c r="L85" s="95">
        <v>-1.9045134359509497E-2</v>
      </c>
      <c r="M85" s="95">
        <v>2.8833576537232286E-2</v>
      </c>
      <c r="N85" s="96">
        <v>-3.1566167543504609E-2</v>
      </c>
    </row>
    <row r="86" spans="1:18" ht="13.5" thickBot="1">
      <c r="A86" s="37" t="s">
        <v>67</v>
      </c>
      <c r="B86" s="28">
        <v>3016</v>
      </c>
      <c r="C86" s="28">
        <v>3260581.849604568</v>
      </c>
      <c r="D86" s="29">
        <v>2266</v>
      </c>
      <c r="E86" s="19"/>
      <c r="F86" s="64" t="s">
        <v>67</v>
      </c>
      <c r="G86" s="72">
        <v>2749</v>
      </c>
      <c r="H86" s="72">
        <v>2947087.4415204651</v>
      </c>
      <c r="I86" s="73">
        <v>2058</v>
      </c>
      <c r="K86" s="10" t="s">
        <v>67</v>
      </c>
      <c r="L86" s="95">
        <v>9.7126227719170677E-2</v>
      </c>
      <c r="M86" s="95">
        <v>0.10637431508390005</v>
      </c>
      <c r="N86" s="96">
        <v>0.10106899902818278</v>
      </c>
    </row>
    <row r="87" spans="1:18" ht="13.5" thickBot="1">
      <c r="A87" s="38" t="s">
        <v>68</v>
      </c>
      <c r="B87" s="32">
        <v>9872</v>
      </c>
      <c r="C87" s="32">
        <v>9917335.1519311164</v>
      </c>
      <c r="D87" s="33">
        <v>7477</v>
      </c>
      <c r="E87" s="19"/>
      <c r="F87" s="65" t="s">
        <v>68</v>
      </c>
      <c r="G87" s="70">
        <v>8593</v>
      </c>
      <c r="H87" s="70">
        <v>9105510.723822739</v>
      </c>
      <c r="I87" s="71">
        <v>6268</v>
      </c>
      <c r="K87" s="11" t="s">
        <v>68</v>
      </c>
      <c r="L87" s="97">
        <v>0.1488420807634121</v>
      </c>
      <c r="M87" s="97">
        <v>8.9157484157851963E-2</v>
      </c>
      <c r="N87" s="98">
        <v>0.19288449266113594</v>
      </c>
    </row>
    <row r="88" spans="1:18" ht="13.5" thickBot="1">
      <c r="B88" s="35"/>
      <c r="C88" s="35"/>
      <c r="D88" s="35"/>
      <c r="E88" s="19"/>
      <c r="F88" s="59"/>
      <c r="G88" s="66"/>
      <c r="H88" s="66"/>
      <c r="I88" s="66"/>
      <c r="L88" s="93"/>
      <c r="M88" s="93"/>
      <c r="N88" s="93"/>
    </row>
    <row r="89" spans="1:18" ht="13.5" thickBot="1">
      <c r="A89" s="83" t="s">
        <v>69</v>
      </c>
      <c r="B89" s="78">
        <v>2927</v>
      </c>
      <c r="C89" s="78">
        <v>3203510.99121906</v>
      </c>
      <c r="D89" s="78">
        <v>2093</v>
      </c>
      <c r="E89" s="19"/>
      <c r="F89" s="50" t="s">
        <v>69</v>
      </c>
      <c r="G89" s="48">
        <v>2478</v>
      </c>
      <c r="H89" s="48">
        <v>2799675.2262237384</v>
      </c>
      <c r="I89" s="51">
        <v>1662</v>
      </c>
      <c r="K89" s="94" t="s">
        <v>69</v>
      </c>
      <c r="L89" s="92">
        <v>0.18119451170298628</v>
      </c>
      <c r="M89" s="92">
        <v>0.14424378985559128</v>
      </c>
      <c r="N89" s="92">
        <v>0.25932611311672682</v>
      </c>
      <c r="O89" s="5"/>
      <c r="P89" s="5"/>
      <c r="Q89" s="5"/>
      <c r="R89" s="5"/>
    </row>
    <row r="90" spans="1:18" ht="13.5" thickBot="1">
      <c r="A90" s="84" t="s">
        <v>70</v>
      </c>
      <c r="B90" s="32">
        <v>2927</v>
      </c>
      <c r="C90" s="32">
        <v>3203510.99121906</v>
      </c>
      <c r="D90" s="33">
        <v>2093</v>
      </c>
      <c r="E90" s="19"/>
      <c r="F90" s="67" t="s">
        <v>70</v>
      </c>
      <c r="G90" s="57">
        <v>2478</v>
      </c>
      <c r="H90" s="57">
        <v>2799675.2262237384</v>
      </c>
      <c r="I90" s="58">
        <v>1662</v>
      </c>
      <c r="K90" s="12" t="s">
        <v>70</v>
      </c>
      <c r="L90" s="97">
        <v>0.18119451170298628</v>
      </c>
      <c r="M90" s="97">
        <v>0.14424378985559128</v>
      </c>
      <c r="N90" s="98">
        <v>0.25932611311672682</v>
      </c>
    </row>
    <row r="91" spans="1:18" ht="13.5" thickBot="1">
      <c r="B91" s="35"/>
      <c r="C91" s="35"/>
      <c r="D91" s="35"/>
      <c r="E91" s="19"/>
      <c r="F91" s="59"/>
      <c r="G91" s="66"/>
      <c r="H91" s="66"/>
      <c r="I91" s="66"/>
      <c r="L91" s="93"/>
      <c r="M91" s="93"/>
      <c r="N91" s="93"/>
    </row>
    <row r="92" spans="1:18" ht="13.5" thickBot="1">
      <c r="A92" s="85" t="s">
        <v>71</v>
      </c>
      <c r="B92" s="117"/>
      <c r="C92" s="117"/>
      <c r="D92" s="118"/>
      <c r="E92" s="19"/>
      <c r="F92" s="68" t="s">
        <v>71</v>
      </c>
      <c r="G92" s="117"/>
      <c r="H92" s="117"/>
      <c r="I92" s="118"/>
      <c r="K92" s="13" t="s">
        <v>71</v>
      </c>
      <c r="L92" s="117"/>
      <c r="M92" s="117"/>
      <c r="N92" s="118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2018</vt:lpstr>
      <vt:lpstr>Febrero 2018</vt:lpstr>
      <vt:lpstr>Marzo 2018</vt:lpstr>
      <vt:lpstr>ITR18</vt:lpstr>
      <vt:lpstr>Abril 2018</vt:lpstr>
      <vt:lpstr>Mayo 2018</vt:lpstr>
      <vt:lpstr>Junio 2018</vt:lpstr>
      <vt:lpstr>IITR18</vt:lpstr>
      <vt:lpstr>Julio 2018</vt:lpstr>
      <vt:lpstr>Agosto 2018</vt:lpstr>
      <vt:lpstr>Septiembre 2018</vt:lpstr>
      <vt:lpstr>IIITR2018</vt:lpstr>
      <vt:lpstr>Octubre 2018</vt:lpstr>
      <vt:lpstr>Noviembre 2018</vt:lpstr>
      <vt:lpstr>Diciembre 2018</vt:lpstr>
      <vt:lpstr>IVTR2018</vt:lpstr>
      <vt:lpstr>Año 2018</vt:lpstr>
      <vt:lpstr>check</vt:lpstr>
      <vt:lpstr>'Año 2018'!Área_de_impresión</vt:lpstr>
      <vt:lpstr>'Enero 2018'!Área_de_impresión</vt:lpstr>
      <vt:lpstr>'Febrero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</cp:lastModifiedBy>
  <cp:lastPrinted>2018-06-08T10:14:47Z</cp:lastPrinted>
  <dcterms:created xsi:type="dcterms:W3CDTF">2017-02-09T17:39:54Z</dcterms:created>
  <dcterms:modified xsi:type="dcterms:W3CDTF">2022-02-18T11:08:11Z</dcterms:modified>
</cp:coreProperties>
</file>