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sept ya esta_envio\"/>
    </mc:Choice>
  </mc:AlternateContent>
  <bookViews>
    <workbookView xWindow="0" yWindow="0" windowWidth="20730" windowHeight="11760" tabRatio="934" activeTab="16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F2" i="127" l="1"/>
  <c r="K2" i="127" s="1"/>
  <c r="F2" i="123"/>
  <c r="K2" i="123" s="1"/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<sst xmlns="http://schemas.openxmlformats.org/spreadsheetml/2006/main" count="3883" uniqueCount="108">
  <si>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</si>
  <si>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</si>
  <si>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</si>
  <si>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</si>
  <si>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</si>
  <si>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</si>
  <si>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</si>
  <si>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</si>
  <si>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</si>
  <si>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</si>
  <si>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</si>
  <si>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</si>
  <si>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</si>
  <si>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</si>
  <si>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</si>
  <si>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</si>
  <si>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</si>
  <si>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</si>
  <si>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</si>
  <si>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</si>
  <si>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</si>
  <si>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</si>
  <si>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</si>
  <si>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</si>
  <si>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</si>
  <si>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</si>
  <si>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</si>
  <si>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</si>
  <si>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</si>
  <si>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</si>
  <si>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</si>
  <si>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</si>
  <si>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</si>
  <si>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</si>
  <si>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</si>
  <si>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</si>
  <si>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</si>
  <si>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</si>
  <si>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</si>
  <si>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</si>
  <si>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</si>
  <si>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</si>
  <si>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</si>
  <si>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</si>
  <si>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</si>
  <si>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</si>
  <si>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</si>
  <si>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</si>
  <si>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</si>
  <si>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</si>
  <si>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</si>
  <si>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</si>
  <si>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</si>
  <si>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</si>
  <si>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</si>
  <si>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</si>
  <si>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</si>
  <si>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</si>
  <si>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</si>
  <si>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</si>
  <si>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</si>
  <si>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</si>
  <si>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</si>
  <si>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</si>
  <si>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</si>
  <si>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</si>
  <si>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</si>
  <si>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</si>
  <si>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</si>
  <si>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</si>
  <si>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</si>
  <si>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</si>
  <si>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</si>
  <si>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</si>
  <si>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</si>
  <si>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</si>
  <si>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</si>
  <si>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</si>
  <si>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</si>
  <si>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</si>
  <si>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</si>
  <si>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</si>
  <si>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</si>
  <si>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</si>
  <si>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</si>
  <si>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</si>
  <si>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</si>
  <si>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</si>
  <si>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</si>
  <si>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</si>
  <si>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</si>
  <si>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</si>
  <si>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</si>
  <si>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</si>
  <si>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</si>
  <si>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ITR21</t>
  </si>
  <si>
    <t>IITR21</t>
  </si>
  <si>
    <t>IIITR21</t>
  </si>
  <si>
    <t>IVTR21</t>
  </si>
  <si>
    <t>IVTR22</t>
  </si>
  <si>
    <t>IVTR22/IVTR21</t>
  </si>
  <si>
    <t>2022/2021</t>
  </si>
  <si>
    <t>ITR22</t>
  </si>
  <si>
    <t>ITR22/ITR21</t>
  </si>
  <si>
    <t>IIITR22</t>
  </si>
  <si>
    <t>IIITR22/IIITR21</t>
  </si>
  <si>
    <t>IITR22</t>
  </si>
  <si>
    <t>IITR22/IITR21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</si>
</sst>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8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6" fillId="3" borderId="0" xfId="0" applyFont="1" applyFill="1" applyAlignment="1">
      <alignment horizontal="left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S92"/>
  <sheetViews>
    <sheetView zoomScale="90" zoomScaleNormal="90" zoomScaleSheetLayoutView="75" workbookViewId="0">
      <selection activeCell="Q22" sqref="Q2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77</v>
      </c>
      <c r="B2" s="26">
        <v>2022</v>
      </c>
      <c r="C2" s="25"/>
      <c r="D2" s="25"/>
      <c r="F2" s="44" t="str">
        <f>A2</f>
        <v>MES: ENERO</v>
      </c>
      <c r="G2" s="26">
        <v>2021</v>
      </c>
      <c r="K2" s="1" t="str">
        <f>A2</f>
        <v>MES: ENERO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342652</v>
      </c>
      <c r="C6" s="85">
        <v>340922972.31213558</v>
      </c>
      <c r="D6" s="85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8" t="s">
        <v>1</v>
      </c>
      <c r="L6" s="99">
        <v>0.1112473204064226</v>
      </c>
      <c r="M6" s="99">
        <v>0.15518431120271825</v>
      </c>
      <c r="N6" s="99">
        <v>0.10092471854395857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38730</v>
      </c>
      <c r="C8" s="87">
        <v>32015715.517206296</v>
      </c>
      <c r="D8" s="87">
        <v>27855</v>
      </c>
      <c r="E8" s="20"/>
      <c r="F8" s="54" t="s">
        <v>4</v>
      </c>
      <c r="G8" s="51">
        <v>37546</v>
      </c>
      <c r="H8" s="51">
        <v>31558427.571054146</v>
      </c>
      <c r="I8" s="55">
        <v>26236</v>
      </c>
      <c r="K8" s="101" t="s">
        <v>4</v>
      </c>
      <c r="L8" s="99">
        <v>3.153465082831719E-2</v>
      </c>
      <c r="M8" s="99">
        <v>1.4490200600855818E-2</v>
      </c>
      <c r="N8" s="99">
        <v>6.1709101997255766E-2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6" t="s">
        <v>5</v>
      </c>
      <c r="G9" s="57">
        <v>2563</v>
      </c>
      <c r="H9" s="57">
        <v>2161330.8236874733</v>
      </c>
      <c r="I9" s="58">
        <v>1509</v>
      </c>
      <c r="K9" s="7" t="s">
        <v>5</v>
      </c>
      <c r="L9" s="102">
        <v>0.42294186500195075</v>
      </c>
      <c r="M9" s="102">
        <v>0.53625590588252003</v>
      </c>
      <c r="N9" s="102">
        <v>0.15772034459907225</v>
      </c>
    </row>
    <row r="10" spans="1:19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9" t="s">
        <v>6</v>
      </c>
      <c r="G10" s="79">
        <v>9278</v>
      </c>
      <c r="H10" s="79">
        <v>4988137.3092731191</v>
      </c>
      <c r="I10" s="80">
        <v>8113</v>
      </c>
      <c r="K10" s="8" t="s">
        <v>6</v>
      </c>
      <c r="L10" s="113">
        <v>-8.0620823453330437E-2</v>
      </c>
      <c r="M10" s="113">
        <v>5.2192018571754817E-2</v>
      </c>
      <c r="N10" s="115">
        <v>-0.10834463207198319</v>
      </c>
    </row>
    <row r="11" spans="1:19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9" t="s">
        <v>7</v>
      </c>
      <c r="G11" s="79">
        <v>1579</v>
      </c>
      <c r="H11" s="79">
        <v>1553693.966355698</v>
      </c>
      <c r="I11" s="80">
        <v>1156</v>
      </c>
      <c r="K11" s="8" t="s">
        <v>7</v>
      </c>
      <c r="L11" s="113">
        <v>0.21405953134895506</v>
      </c>
      <c r="M11" s="113">
        <v>0.14241102444792131</v>
      </c>
      <c r="N11" s="115">
        <v>0.17647058823529416</v>
      </c>
    </row>
    <row r="12" spans="1:19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9" t="s">
        <v>8</v>
      </c>
      <c r="G12" s="79">
        <v>1944</v>
      </c>
      <c r="H12" s="79">
        <v>1586548.7949613687</v>
      </c>
      <c r="I12" s="80">
        <v>1390</v>
      </c>
      <c r="K12" s="8" t="s">
        <v>8</v>
      </c>
      <c r="L12" s="113">
        <v>0.1147119341563787</v>
      </c>
      <c r="M12" s="113">
        <v>0.20014084224730122</v>
      </c>
      <c r="N12" s="115">
        <v>0.16187050359712241</v>
      </c>
    </row>
    <row r="13" spans="1:19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9" t="s">
        <v>9</v>
      </c>
      <c r="G13" s="79">
        <v>2409</v>
      </c>
      <c r="H13" s="79">
        <v>1195551.7507735181</v>
      </c>
      <c r="I13" s="80">
        <v>1896</v>
      </c>
      <c r="K13" s="8" t="s">
        <v>9</v>
      </c>
      <c r="L13" s="113">
        <v>0.20257368202573689</v>
      </c>
      <c r="M13" s="113">
        <v>0.40389454264046276</v>
      </c>
      <c r="N13" s="115">
        <v>0.22784810126582289</v>
      </c>
    </row>
    <row r="14" spans="1:19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9" t="s">
        <v>10</v>
      </c>
      <c r="G14" s="79">
        <v>1591</v>
      </c>
      <c r="H14" s="79">
        <v>1871575.5447547361</v>
      </c>
      <c r="I14" s="80">
        <v>979</v>
      </c>
      <c r="K14" s="8" t="s">
        <v>10</v>
      </c>
      <c r="L14" s="113">
        <v>-0.31426775612822122</v>
      </c>
      <c r="M14" s="113">
        <v>-0.30535461280190779</v>
      </c>
      <c r="N14" s="115">
        <v>-0.21859039836567928</v>
      </c>
    </row>
    <row r="15" spans="1:19" ht="13.5" thickBot="1" x14ac:dyDescent="0.25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9" t="s">
        <v>11</v>
      </c>
      <c r="G15" s="79">
        <v>4642</v>
      </c>
      <c r="H15" s="79">
        <v>3363731.6606141319</v>
      </c>
      <c r="I15" s="80">
        <v>3542</v>
      </c>
      <c r="K15" s="8" t="s">
        <v>11</v>
      </c>
      <c r="L15" s="113">
        <v>0.42718655751831114</v>
      </c>
      <c r="M15" s="113">
        <v>0.49296774144404965</v>
      </c>
      <c r="N15" s="115">
        <v>0.45285149632975719</v>
      </c>
    </row>
    <row r="16" spans="1:19" ht="13.5" thickBot="1" x14ac:dyDescent="0.25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60" t="s">
        <v>12</v>
      </c>
      <c r="G16" s="109">
        <v>13540</v>
      </c>
      <c r="H16" s="109">
        <v>14837857.720634105</v>
      </c>
      <c r="I16" s="110">
        <v>7651</v>
      </c>
      <c r="K16" s="9" t="s">
        <v>12</v>
      </c>
      <c r="L16" s="116">
        <v>-0.12437223042836043</v>
      </c>
      <c r="M16" s="116">
        <v>-0.20693483172358296</v>
      </c>
      <c r="N16" s="117">
        <v>1.1763168213305697E-3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15844</v>
      </c>
      <c r="C18" s="89">
        <v>17842191.365702301</v>
      </c>
      <c r="D18" s="89">
        <v>11936</v>
      </c>
      <c r="E18" s="20"/>
      <c r="F18" s="65" t="s">
        <v>13</v>
      </c>
      <c r="G18" s="66">
        <v>13308</v>
      </c>
      <c r="H18" s="66">
        <v>14669934.517378319</v>
      </c>
      <c r="I18" s="67">
        <v>10778</v>
      </c>
      <c r="K18" s="107" t="s">
        <v>13</v>
      </c>
      <c r="L18" s="108">
        <v>0.19056206792906516</v>
      </c>
      <c r="M18" s="108">
        <v>0.21624205919706441</v>
      </c>
      <c r="N18" s="120">
        <v>0.10744108368899608</v>
      </c>
    </row>
    <row r="19" spans="1:19" ht="13.5" thickBot="1" x14ac:dyDescent="0.25">
      <c r="A19" s="38" t="s">
        <v>14</v>
      </c>
      <c r="B19" s="126">
        <v>857</v>
      </c>
      <c r="C19" s="126">
        <v>1595200.0949484352</v>
      </c>
      <c r="D19" s="127">
        <v>520</v>
      </c>
      <c r="E19" s="20"/>
      <c r="F19" s="68" t="s">
        <v>14</v>
      </c>
      <c r="G19" s="130">
        <v>795</v>
      </c>
      <c r="H19" s="130">
        <v>1468310.6381655978</v>
      </c>
      <c r="I19" s="131">
        <v>468</v>
      </c>
      <c r="K19" s="10" t="s">
        <v>14</v>
      </c>
      <c r="L19" s="134">
        <v>7.7987421383647781E-2</v>
      </c>
      <c r="M19" s="134">
        <v>8.6418672918806783E-2</v>
      </c>
      <c r="N19" s="136">
        <v>0.11111111111111116</v>
      </c>
    </row>
    <row r="20" spans="1:19" ht="13.5" thickBot="1" x14ac:dyDescent="0.25">
      <c r="A20" s="39" t="s">
        <v>15</v>
      </c>
      <c r="B20" s="126">
        <v>740</v>
      </c>
      <c r="C20" s="126">
        <v>697662.77185446071</v>
      </c>
      <c r="D20" s="127">
        <v>617</v>
      </c>
      <c r="E20" s="20"/>
      <c r="F20" s="68" t="s">
        <v>15</v>
      </c>
      <c r="G20" s="130">
        <v>607</v>
      </c>
      <c r="H20" s="130">
        <v>528429.52871613263</v>
      </c>
      <c r="I20" s="131">
        <v>525</v>
      </c>
      <c r="K20" s="11" t="s">
        <v>15</v>
      </c>
      <c r="L20" s="134">
        <v>0.21911037891268537</v>
      </c>
      <c r="M20" s="134">
        <v>0.32025697645908546</v>
      </c>
      <c r="N20" s="136">
        <v>0.17523809523809519</v>
      </c>
    </row>
    <row r="21" spans="1:19" ht="13.5" thickBot="1" x14ac:dyDescent="0.25">
      <c r="A21" s="40" t="s">
        <v>16</v>
      </c>
      <c r="B21" s="128">
        <v>14247</v>
      </c>
      <c r="C21" s="128">
        <v>15549328.498899404</v>
      </c>
      <c r="D21" s="129">
        <v>10799</v>
      </c>
      <c r="E21" s="20"/>
      <c r="F21" s="69" t="s">
        <v>16</v>
      </c>
      <c r="G21" s="132">
        <v>11906</v>
      </c>
      <c r="H21" s="132">
        <v>12673194.350496588</v>
      </c>
      <c r="I21" s="133">
        <v>9785</v>
      </c>
      <c r="K21" s="12" t="s">
        <v>16</v>
      </c>
      <c r="L21" s="135">
        <v>0.19662355115068042</v>
      </c>
      <c r="M21" s="135">
        <v>0.22694626696781595</v>
      </c>
      <c r="N21" s="137">
        <v>0.10362800204394484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4508</v>
      </c>
      <c r="C23" s="85">
        <v>6241898.3190869857</v>
      </c>
      <c r="D23" s="85">
        <v>2692</v>
      </c>
      <c r="E23" s="20"/>
      <c r="F23" s="54" t="s">
        <v>17</v>
      </c>
      <c r="G23" s="51">
        <v>3992</v>
      </c>
      <c r="H23" s="51">
        <v>5530266.4375982266</v>
      </c>
      <c r="I23" s="55">
        <v>2699</v>
      </c>
      <c r="K23" s="101" t="s">
        <v>17</v>
      </c>
      <c r="L23" s="99">
        <v>0.1292585170340681</v>
      </c>
      <c r="M23" s="99">
        <v>0.12867949302598491</v>
      </c>
      <c r="N23" s="99">
        <v>-2.5935531678399348E-3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4508</v>
      </c>
      <c r="C24" s="34">
        <v>6241898.3190869857</v>
      </c>
      <c r="D24" s="35">
        <v>2692</v>
      </c>
      <c r="E24" s="20"/>
      <c r="F24" s="71" t="s">
        <v>18</v>
      </c>
      <c r="G24" s="61">
        <v>3992</v>
      </c>
      <c r="H24" s="61">
        <v>5530266.4375982266</v>
      </c>
      <c r="I24" s="62">
        <v>2699</v>
      </c>
      <c r="K24" s="13" t="s">
        <v>18</v>
      </c>
      <c r="L24" s="104">
        <v>0.1292585170340681</v>
      </c>
      <c r="M24" s="104">
        <v>0.12867949302598491</v>
      </c>
      <c r="N24" s="105">
        <v>-2.5935531678399348E-3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1177</v>
      </c>
      <c r="C26" s="85">
        <v>890355.6268864529</v>
      </c>
      <c r="D26" s="85">
        <v>859</v>
      </c>
      <c r="E26" s="20"/>
      <c r="F26" s="50" t="s">
        <v>19</v>
      </c>
      <c r="G26" s="51">
        <v>991</v>
      </c>
      <c r="H26" s="51">
        <v>608620.76122030418</v>
      </c>
      <c r="I26" s="55">
        <v>770</v>
      </c>
      <c r="K26" s="98" t="s">
        <v>19</v>
      </c>
      <c r="L26" s="99">
        <v>0.18768920282542889</v>
      </c>
      <c r="M26" s="99">
        <v>0.46290709028929822</v>
      </c>
      <c r="N26" s="99">
        <v>0.11558441558441568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1177</v>
      </c>
      <c r="C27" s="34">
        <v>890355.6268864529</v>
      </c>
      <c r="D27" s="35">
        <v>859</v>
      </c>
      <c r="E27" s="20"/>
      <c r="F27" s="72" t="s">
        <v>20</v>
      </c>
      <c r="G27" s="61">
        <v>991</v>
      </c>
      <c r="H27" s="61">
        <v>608620.76122030418</v>
      </c>
      <c r="I27" s="62">
        <v>770</v>
      </c>
      <c r="K27" s="14" t="s">
        <v>20</v>
      </c>
      <c r="L27" s="104">
        <v>0.18768920282542889</v>
      </c>
      <c r="M27" s="104">
        <v>0.46290709028929822</v>
      </c>
      <c r="N27" s="105">
        <v>0.11558441558441568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10496</v>
      </c>
      <c r="C29" s="85">
        <v>6336468.9668830354</v>
      </c>
      <c r="D29" s="85">
        <v>7659</v>
      </c>
      <c r="E29" s="20"/>
      <c r="F29" s="50" t="s">
        <v>21</v>
      </c>
      <c r="G29" s="51">
        <v>4719</v>
      </c>
      <c r="H29" s="51">
        <v>3084555.3890524497</v>
      </c>
      <c r="I29" s="55">
        <v>3296</v>
      </c>
      <c r="K29" s="98" t="s">
        <v>21</v>
      </c>
      <c r="L29" s="99">
        <v>1.2242000423818604</v>
      </c>
      <c r="M29" s="99">
        <v>1.054256827214747</v>
      </c>
      <c r="N29" s="99">
        <v>1.3237257281553396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5070</v>
      </c>
      <c r="C30" s="30">
        <v>2996589.8500062455</v>
      </c>
      <c r="D30" s="31">
        <v>3619</v>
      </c>
      <c r="E30" s="20"/>
      <c r="F30" s="73" t="s">
        <v>22</v>
      </c>
      <c r="G30" s="57">
        <v>2324</v>
      </c>
      <c r="H30" s="57">
        <v>1330911.7401512177</v>
      </c>
      <c r="I30" s="58">
        <v>1732</v>
      </c>
      <c r="K30" s="15" t="s">
        <v>22</v>
      </c>
      <c r="L30" s="102">
        <v>1.1815834767641995</v>
      </c>
      <c r="M30" s="102">
        <v>1.2515316076975731</v>
      </c>
      <c r="N30" s="103">
        <v>1.0894919168591226</v>
      </c>
    </row>
    <row r="31" spans="1:19" ht="13.5" thickBot="1" x14ac:dyDescent="0.25">
      <c r="A31" s="94" t="s">
        <v>23</v>
      </c>
      <c r="B31" s="34">
        <v>5426</v>
      </c>
      <c r="C31" s="34">
        <v>3339879.1168767903</v>
      </c>
      <c r="D31" s="35">
        <v>4040</v>
      </c>
      <c r="E31" s="20"/>
      <c r="F31" s="73" t="s">
        <v>23</v>
      </c>
      <c r="G31" s="74">
        <v>2395</v>
      </c>
      <c r="H31" s="74">
        <v>1753643.6489012318</v>
      </c>
      <c r="I31" s="75">
        <v>1564</v>
      </c>
      <c r="K31" s="16" t="s">
        <v>23</v>
      </c>
      <c r="L31" s="104">
        <v>1.2655532359081421</v>
      </c>
      <c r="M31" s="104">
        <v>0.90453694453227995</v>
      </c>
      <c r="N31" s="105">
        <v>1.5831202046035804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9223</v>
      </c>
      <c r="C33" s="85">
        <v>8111527.5478601092</v>
      </c>
      <c r="D33" s="85">
        <v>6452</v>
      </c>
      <c r="E33" s="20"/>
      <c r="F33" s="54" t="s">
        <v>24</v>
      </c>
      <c r="G33" s="51">
        <v>9495</v>
      </c>
      <c r="H33" s="51">
        <v>8198290.6727040736</v>
      </c>
      <c r="I33" s="55">
        <v>6898</v>
      </c>
      <c r="K33" s="101" t="s">
        <v>24</v>
      </c>
      <c r="L33" s="99">
        <v>-2.8646656134807769E-2</v>
      </c>
      <c r="M33" s="99">
        <v>-1.0583074973523399E-2</v>
      </c>
      <c r="N33" s="99">
        <v>-6.4656422151348258E-2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9223</v>
      </c>
      <c r="C34" s="34">
        <v>8111527.5478601092</v>
      </c>
      <c r="D34" s="35">
        <v>6452</v>
      </c>
      <c r="E34" s="20"/>
      <c r="F34" s="71" t="s">
        <v>25</v>
      </c>
      <c r="G34" s="61">
        <v>9495</v>
      </c>
      <c r="H34" s="61">
        <v>8198290.6727040736</v>
      </c>
      <c r="I34" s="62">
        <v>6898</v>
      </c>
      <c r="K34" s="13" t="s">
        <v>25</v>
      </c>
      <c r="L34" s="104">
        <v>-2.8646656134807769E-2</v>
      </c>
      <c r="M34" s="104">
        <v>-1.0583074973523399E-2</v>
      </c>
      <c r="N34" s="105">
        <v>-6.4656422151348258E-2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25261</v>
      </c>
      <c r="C36" s="85">
        <v>24919682.687744256</v>
      </c>
      <c r="D36" s="85">
        <v>16368</v>
      </c>
      <c r="E36" s="20"/>
      <c r="F36" s="50" t="s">
        <v>26</v>
      </c>
      <c r="G36" s="51">
        <v>25385</v>
      </c>
      <c r="H36" s="51">
        <v>20089698.632719561</v>
      </c>
      <c r="I36" s="55">
        <v>17749</v>
      </c>
      <c r="K36" s="98" t="s">
        <v>26</v>
      </c>
      <c r="L36" s="99">
        <v>-4.8847744731140841E-3</v>
      </c>
      <c r="M36" s="99">
        <v>0.24042093131044928</v>
      </c>
      <c r="N36" s="114">
        <v>-7.7807200405656696E-2</v>
      </c>
    </row>
    <row r="37" spans="1:19" ht="13.5" thickBot="1" x14ac:dyDescent="0.25">
      <c r="A37" s="38" t="s">
        <v>27</v>
      </c>
      <c r="B37" s="34">
        <v>1341</v>
      </c>
      <c r="C37" s="34">
        <v>1530567.6755997068</v>
      </c>
      <c r="D37" s="34">
        <v>858</v>
      </c>
      <c r="E37" s="20"/>
      <c r="F37" s="73" t="s">
        <v>27</v>
      </c>
      <c r="G37" s="112">
        <v>1204</v>
      </c>
      <c r="H37" s="112">
        <v>1182335.3633925058</v>
      </c>
      <c r="I37" s="112">
        <v>797</v>
      </c>
      <c r="K37" s="10" t="s">
        <v>27</v>
      </c>
      <c r="L37" s="102">
        <v>0.1137873754152825</v>
      </c>
      <c r="M37" s="102">
        <v>0.29452921987210878</v>
      </c>
      <c r="N37" s="103">
        <v>7.6537013801756482E-2</v>
      </c>
    </row>
    <row r="38" spans="1:19" ht="13.5" thickBot="1" x14ac:dyDescent="0.25">
      <c r="A38" s="39" t="s">
        <v>28</v>
      </c>
      <c r="B38" s="34">
        <v>1517</v>
      </c>
      <c r="C38" s="34">
        <v>2063390.1504823552</v>
      </c>
      <c r="D38" s="34">
        <v>805</v>
      </c>
      <c r="E38" s="20"/>
      <c r="F38" s="68" t="s">
        <v>28</v>
      </c>
      <c r="G38" s="112">
        <v>1869</v>
      </c>
      <c r="H38" s="112">
        <v>2534417.4519555364</v>
      </c>
      <c r="I38" s="112">
        <v>992</v>
      </c>
      <c r="K38" s="11" t="s">
        <v>28</v>
      </c>
      <c r="L38" s="113">
        <v>-0.18833600856072763</v>
      </c>
      <c r="M38" s="113">
        <v>-0.18585229560731609</v>
      </c>
      <c r="N38" s="115">
        <v>-0.188508064516129</v>
      </c>
    </row>
    <row r="39" spans="1:19" ht="13.5" thickBot="1" x14ac:dyDescent="0.25">
      <c r="A39" s="39" t="s">
        <v>29</v>
      </c>
      <c r="B39" s="34">
        <v>1720</v>
      </c>
      <c r="C39" s="34">
        <v>1714430.6037713941</v>
      </c>
      <c r="D39" s="34">
        <v>1126</v>
      </c>
      <c r="E39" s="20"/>
      <c r="F39" s="68" t="s">
        <v>29</v>
      </c>
      <c r="G39" s="112">
        <v>1793</v>
      </c>
      <c r="H39" s="112">
        <v>1536904.1364343422</v>
      </c>
      <c r="I39" s="112">
        <v>1411</v>
      </c>
      <c r="K39" s="11" t="s">
        <v>29</v>
      </c>
      <c r="L39" s="113">
        <v>-4.0713887339654198E-2</v>
      </c>
      <c r="M39" s="113">
        <v>0.11550913497371273</v>
      </c>
      <c r="N39" s="115">
        <v>-0.20198440822111974</v>
      </c>
    </row>
    <row r="40" spans="1:19" ht="13.5" thickBot="1" x14ac:dyDescent="0.25">
      <c r="A40" s="39" t="s">
        <v>30</v>
      </c>
      <c r="B40" s="34">
        <v>11187</v>
      </c>
      <c r="C40" s="34">
        <v>10209876.930509709</v>
      </c>
      <c r="D40" s="34">
        <v>8059</v>
      </c>
      <c r="E40" s="20"/>
      <c r="F40" s="68" t="s">
        <v>30</v>
      </c>
      <c r="G40" s="112">
        <v>11264</v>
      </c>
      <c r="H40" s="112">
        <v>8215582.7394215502</v>
      </c>
      <c r="I40" s="112">
        <v>8775</v>
      </c>
      <c r="K40" s="11" t="s">
        <v>30</v>
      </c>
      <c r="L40" s="113">
        <v>-6.8359375E-3</v>
      </c>
      <c r="M40" s="113">
        <v>0.24274531148213785</v>
      </c>
      <c r="N40" s="115">
        <v>-8.1595441595441631E-2</v>
      </c>
    </row>
    <row r="41" spans="1:19" ht="13.5" thickBot="1" x14ac:dyDescent="0.25">
      <c r="A41" s="40" t="s">
        <v>31</v>
      </c>
      <c r="B41" s="34">
        <v>9496</v>
      </c>
      <c r="C41" s="34">
        <v>9401417.3273810912</v>
      </c>
      <c r="D41" s="34">
        <v>5520</v>
      </c>
      <c r="E41" s="20"/>
      <c r="F41" s="69" t="s">
        <v>31</v>
      </c>
      <c r="G41" s="112">
        <v>9255</v>
      </c>
      <c r="H41" s="112">
        <v>6620458.9415156255</v>
      </c>
      <c r="I41" s="112">
        <v>5774</v>
      </c>
      <c r="K41" s="12" t="s">
        <v>31</v>
      </c>
      <c r="L41" s="118">
        <v>2.6039978390059337E-2</v>
      </c>
      <c r="M41" s="118">
        <v>0.42005522735389378</v>
      </c>
      <c r="N41" s="119">
        <v>-4.3990301350883221E-2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18070</v>
      </c>
      <c r="C43" s="85">
        <v>17378163.998090871</v>
      </c>
      <c r="D43" s="85">
        <v>14180</v>
      </c>
      <c r="E43" s="20"/>
      <c r="F43" s="50" t="s">
        <v>32</v>
      </c>
      <c r="G43" s="51">
        <v>18882</v>
      </c>
      <c r="H43" s="51">
        <v>17184809.318373412</v>
      </c>
      <c r="I43" s="55">
        <v>14804</v>
      </c>
      <c r="K43" s="98" t="s">
        <v>32</v>
      </c>
      <c r="L43" s="99">
        <v>-4.3003919076369024E-2</v>
      </c>
      <c r="M43" s="99">
        <v>1.1251488226333262E-2</v>
      </c>
      <c r="N43" s="99">
        <v>-4.2150770062145404E-2</v>
      </c>
    </row>
    <row r="44" spans="1:19" ht="13.5" thickBot="1" x14ac:dyDescent="0.25">
      <c r="A44" s="38" t="s">
        <v>33</v>
      </c>
      <c r="B44" s="30">
        <v>590</v>
      </c>
      <c r="C44" s="30">
        <v>374782.65496386524</v>
      </c>
      <c r="D44" s="31">
        <v>529</v>
      </c>
      <c r="E44" s="20"/>
      <c r="F44" s="76" t="s">
        <v>33</v>
      </c>
      <c r="G44" s="57">
        <v>556</v>
      </c>
      <c r="H44" s="57">
        <v>220515.31343847365</v>
      </c>
      <c r="I44" s="58">
        <v>520</v>
      </c>
      <c r="K44" s="10" t="s">
        <v>33</v>
      </c>
      <c r="L44" s="156">
        <v>6.1151079136690711E-2</v>
      </c>
      <c r="M44" s="156">
        <v>0.69957654695230032</v>
      </c>
      <c r="N44" s="157">
        <v>1.7307692307692246E-2</v>
      </c>
    </row>
    <row r="45" spans="1:19" ht="13.5" thickBot="1" x14ac:dyDescent="0.25">
      <c r="A45" s="39" t="s">
        <v>34</v>
      </c>
      <c r="B45" s="30">
        <v>2614</v>
      </c>
      <c r="C45" s="30">
        <v>3147013.2087822389</v>
      </c>
      <c r="D45" s="31">
        <v>1949</v>
      </c>
      <c r="E45" s="20"/>
      <c r="F45" s="77" t="s">
        <v>34</v>
      </c>
      <c r="G45" s="57">
        <v>2620</v>
      </c>
      <c r="H45" s="57">
        <v>3156541.1692208517</v>
      </c>
      <c r="I45" s="58">
        <v>2025</v>
      </c>
      <c r="K45" s="11" t="s">
        <v>34</v>
      </c>
      <c r="L45" s="152">
        <v>-2.2900763358778553E-3</v>
      </c>
      <c r="M45" s="152">
        <v>-3.0184812830952312E-3</v>
      </c>
      <c r="N45" s="153">
        <v>-3.7530864197530822E-2</v>
      </c>
    </row>
    <row r="46" spans="1:19" ht="13.5" thickBot="1" x14ac:dyDescent="0.25">
      <c r="A46" s="39" t="s">
        <v>35</v>
      </c>
      <c r="B46" s="30">
        <v>1466</v>
      </c>
      <c r="C46" s="30">
        <v>1317315.1297265803</v>
      </c>
      <c r="D46" s="31">
        <v>1067</v>
      </c>
      <c r="E46" s="20"/>
      <c r="F46" s="77" t="s">
        <v>35</v>
      </c>
      <c r="G46" s="57">
        <v>1541</v>
      </c>
      <c r="H46" s="57">
        <v>1066206.6304201877</v>
      </c>
      <c r="I46" s="58">
        <v>961</v>
      </c>
      <c r="K46" s="11" t="s">
        <v>35</v>
      </c>
      <c r="L46" s="152">
        <v>-4.8669695003244695E-2</v>
      </c>
      <c r="M46" s="152">
        <v>0.23551579228824693</v>
      </c>
      <c r="N46" s="153">
        <v>0.11030176899063471</v>
      </c>
    </row>
    <row r="47" spans="1:19" ht="13.5" thickBot="1" x14ac:dyDescent="0.25">
      <c r="A47" s="39" t="s">
        <v>36</v>
      </c>
      <c r="B47" s="30">
        <v>4018</v>
      </c>
      <c r="C47" s="30">
        <v>3781489.6296910904</v>
      </c>
      <c r="D47" s="31">
        <v>3287</v>
      </c>
      <c r="E47" s="20"/>
      <c r="F47" s="77" t="s">
        <v>36</v>
      </c>
      <c r="G47" s="57">
        <v>3847</v>
      </c>
      <c r="H47" s="57">
        <v>3680864.4396074209</v>
      </c>
      <c r="I47" s="58">
        <v>3313</v>
      </c>
      <c r="K47" s="11" t="s">
        <v>36</v>
      </c>
      <c r="L47" s="152">
        <v>4.4450220951390618E-2</v>
      </c>
      <c r="M47" s="152">
        <v>2.7337380046085435E-2</v>
      </c>
      <c r="N47" s="153">
        <v>-7.8478720193178031E-3</v>
      </c>
    </row>
    <row r="48" spans="1:19" ht="13.5" thickBot="1" x14ac:dyDescent="0.25">
      <c r="A48" s="39" t="s">
        <v>37</v>
      </c>
      <c r="B48" s="30">
        <v>1277</v>
      </c>
      <c r="C48" s="30">
        <v>1491249.322073458</v>
      </c>
      <c r="D48" s="31">
        <v>713</v>
      </c>
      <c r="E48" s="20"/>
      <c r="F48" s="77" t="s">
        <v>37</v>
      </c>
      <c r="G48" s="57">
        <v>1811</v>
      </c>
      <c r="H48" s="57">
        <v>1972992.360339694</v>
      </c>
      <c r="I48" s="58">
        <v>959</v>
      </c>
      <c r="K48" s="11" t="s">
        <v>37</v>
      </c>
      <c r="L48" s="152">
        <v>-0.29486471562672556</v>
      </c>
      <c r="M48" s="152">
        <v>-0.24416872966669434</v>
      </c>
      <c r="N48" s="153">
        <v>-0.25651720542231493</v>
      </c>
    </row>
    <row r="49" spans="1:19" ht="13.5" thickBot="1" x14ac:dyDescent="0.25">
      <c r="A49" s="39" t="s">
        <v>38</v>
      </c>
      <c r="B49" s="30">
        <v>1710</v>
      </c>
      <c r="C49" s="30">
        <v>1609381.9111590034</v>
      </c>
      <c r="D49" s="31">
        <v>1510</v>
      </c>
      <c r="E49" s="20"/>
      <c r="F49" s="77" t="s">
        <v>38</v>
      </c>
      <c r="G49" s="57">
        <v>2221</v>
      </c>
      <c r="H49" s="57">
        <v>1561220.067146031</v>
      </c>
      <c r="I49" s="58">
        <v>2004</v>
      </c>
      <c r="K49" s="11" t="s">
        <v>38</v>
      </c>
      <c r="L49" s="152">
        <v>-0.23007654209815398</v>
      </c>
      <c r="M49" s="152">
        <v>3.0848850220721369E-2</v>
      </c>
      <c r="N49" s="153">
        <v>-0.24650698602794407</v>
      </c>
    </row>
    <row r="50" spans="1:19" ht="13.5" thickBot="1" x14ac:dyDescent="0.25">
      <c r="A50" s="39" t="s">
        <v>39</v>
      </c>
      <c r="B50" s="30">
        <v>661</v>
      </c>
      <c r="C50" s="30">
        <v>881479.66079046682</v>
      </c>
      <c r="D50" s="31">
        <v>505</v>
      </c>
      <c r="E50" s="20"/>
      <c r="F50" s="77" t="s">
        <v>39</v>
      </c>
      <c r="G50" s="57">
        <v>743</v>
      </c>
      <c r="H50" s="57">
        <v>970166.23137913912</v>
      </c>
      <c r="I50" s="58">
        <v>548</v>
      </c>
      <c r="K50" s="11" t="s">
        <v>39</v>
      </c>
      <c r="L50" s="152">
        <v>-0.11036339165545084</v>
      </c>
      <c r="M50" s="152">
        <v>-9.1413788400571239E-2</v>
      </c>
      <c r="N50" s="153">
        <v>-7.8467153284671576E-2</v>
      </c>
    </row>
    <row r="51" spans="1:19" ht="13.5" thickBot="1" x14ac:dyDescent="0.25">
      <c r="A51" s="39" t="s">
        <v>40</v>
      </c>
      <c r="B51" s="30">
        <v>4624</v>
      </c>
      <c r="C51" s="30">
        <v>3942306.6099154036</v>
      </c>
      <c r="D51" s="31">
        <v>3719</v>
      </c>
      <c r="E51" s="20"/>
      <c r="F51" s="77" t="s">
        <v>40</v>
      </c>
      <c r="G51" s="57">
        <v>4491</v>
      </c>
      <c r="H51" s="57">
        <v>3700702.5929448553</v>
      </c>
      <c r="I51" s="58">
        <v>3668</v>
      </c>
      <c r="K51" s="11" t="s">
        <v>40</v>
      </c>
      <c r="L51" s="152">
        <v>2.9614785125807064E-2</v>
      </c>
      <c r="M51" s="152">
        <v>6.5285985810140668E-2</v>
      </c>
      <c r="N51" s="153">
        <v>1.3904034896401241E-2</v>
      </c>
    </row>
    <row r="52" spans="1:19" ht="13.5" thickBot="1" x14ac:dyDescent="0.25">
      <c r="A52" s="40" t="s">
        <v>41</v>
      </c>
      <c r="B52" s="34">
        <v>1110</v>
      </c>
      <c r="C52" s="34">
        <v>833145.87098876236</v>
      </c>
      <c r="D52" s="35">
        <v>901</v>
      </c>
      <c r="E52" s="20"/>
      <c r="F52" s="78" t="s">
        <v>41</v>
      </c>
      <c r="G52" s="61">
        <v>1052</v>
      </c>
      <c r="H52" s="61">
        <v>855600.51387675968</v>
      </c>
      <c r="I52" s="62">
        <v>806</v>
      </c>
      <c r="K52" s="12" t="s">
        <v>41</v>
      </c>
      <c r="L52" s="154">
        <v>5.5133079847908828E-2</v>
      </c>
      <c r="M52" s="154">
        <v>-2.6244307388566757E-2</v>
      </c>
      <c r="N52" s="155">
        <v>0.1178660049627791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58413</v>
      </c>
      <c r="C54" s="85">
        <v>75909994.825802073</v>
      </c>
      <c r="D54" s="85">
        <v>38130</v>
      </c>
      <c r="E54" s="20"/>
      <c r="F54" s="50" t="s">
        <v>42</v>
      </c>
      <c r="G54" s="51">
        <v>54363</v>
      </c>
      <c r="H54" s="51">
        <v>67373812.946229041</v>
      </c>
      <c r="I54" s="55">
        <v>36007</v>
      </c>
      <c r="K54" s="98" t="s">
        <v>42</v>
      </c>
      <c r="L54" s="99">
        <v>7.4499199823409246E-2</v>
      </c>
      <c r="M54" s="99">
        <v>0.12669880931907107</v>
      </c>
      <c r="N54" s="99">
        <v>5.8960757630460714E-2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3" t="s">
        <v>43</v>
      </c>
      <c r="G55" s="57">
        <v>42175</v>
      </c>
      <c r="H55" s="57">
        <v>53858648.177009739</v>
      </c>
      <c r="I55" s="58">
        <v>27465</v>
      </c>
      <c r="K55" s="10" t="s">
        <v>43</v>
      </c>
      <c r="L55" s="102">
        <v>6.2975696502667544E-2</v>
      </c>
      <c r="M55" s="102">
        <v>3.8461485811127405E-2</v>
      </c>
      <c r="N55" s="103">
        <v>6.3899508465319554E-2</v>
      </c>
    </row>
    <row r="56" spans="1:19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8" t="s">
        <v>44</v>
      </c>
      <c r="G56" s="79">
        <v>3474</v>
      </c>
      <c r="H56" s="79">
        <v>3286106.2219473799</v>
      </c>
      <c r="I56" s="80">
        <v>2805</v>
      </c>
      <c r="K56" s="11" t="s">
        <v>44</v>
      </c>
      <c r="L56" s="102">
        <v>-4.0587219343696024E-2</v>
      </c>
      <c r="M56" s="102">
        <v>0.34110253062137463</v>
      </c>
      <c r="N56" s="103">
        <v>-0.15864527629233516</v>
      </c>
    </row>
    <row r="57" spans="1:19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8" t="s">
        <v>45</v>
      </c>
      <c r="G57" s="79">
        <v>1788</v>
      </c>
      <c r="H57" s="79">
        <v>2201293.7012630366</v>
      </c>
      <c r="I57" s="80">
        <v>935</v>
      </c>
      <c r="K57" s="11" t="s">
        <v>45</v>
      </c>
      <c r="L57" s="102">
        <v>0.28076062639821031</v>
      </c>
      <c r="M57" s="102">
        <v>2.0382527219105828</v>
      </c>
      <c r="N57" s="103">
        <v>0.38823529411764701</v>
      </c>
    </row>
    <row r="58" spans="1:19" ht="13.5" thickBot="1" x14ac:dyDescent="0.25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9" t="s">
        <v>46</v>
      </c>
      <c r="G58" s="74">
        <v>6926</v>
      </c>
      <c r="H58" s="74">
        <v>8027764.8460088884</v>
      </c>
      <c r="I58" s="75">
        <v>4802</v>
      </c>
      <c r="K58" s="12" t="s">
        <v>46</v>
      </c>
      <c r="L58" s="104">
        <v>0.14914813745307542</v>
      </c>
      <c r="M58" s="104">
        <v>0.10675527208692848</v>
      </c>
      <c r="N58" s="105">
        <v>9.3710953769262861E-2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42381</v>
      </c>
      <c r="C60" s="85">
        <v>32437531.213014405</v>
      </c>
      <c r="D60" s="85">
        <v>33570</v>
      </c>
      <c r="E60" s="20"/>
      <c r="F60" s="50" t="s">
        <v>47</v>
      </c>
      <c r="G60" s="51">
        <v>35069</v>
      </c>
      <c r="H60" s="51">
        <v>26275864.443360645</v>
      </c>
      <c r="I60" s="55">
        <v>27223</v>
      </c>
      <c r="K60" s="98" t="s">
        <v>47</v>
      </c>
      <c r="L60" s="99">
        <v>0.20850323647666036</v>
      </c>
      <c r="M60" s="99">
        <v>0.23449910783851236</v>
      </c>
      <c r="N60" s="99">
        <v>0.23314844065679763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3" t="s">
        <v>48</v>
      </c>
      <c r="G61" s="57">
        <v>4713</v>
      </c>
      <c r="H61" s="57">
        <v>3448116.3332203263</v>
      </c>
      <c r="I61" s="58">
        <v>3426</v>
      </c>
      <c r="K61" s="10" t="s">
        <v>48</v>
      </c>
      <c r="L61" s="102">
        <v>0.10821133036282626</v>
      </c>
      <c r="M61" s="102">
        <v>0.25627720326614023</v>
      </c>
      <c r="N61" s="103">
        <v>9.8657326328079442E-2</v>
      </c>
    </row>
    <row r="62" spans="1:19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8" t="s">
        <v>49</v>
      </c>
      <c r="G62" s="79">
        <v>4175</v>
      </c>
      <c r="H62" s="79">
        <v>5398009.1099137282</v>
      </c>
      <c r="I62" s="80">
        <v>1595</v>
      </c>
      <c r="K62" s="11" t="s">
        <v>49</v>
      </c>
      <c r="L62" s="102">
        <v>2.9221556886227518E-2</v>
      </c>
      <c r="M62" s="102">
        <v>-0.10312935139524104</v>
      </c>
      <c r="N62" s="103">
        <v>0.35172413793103452</v>
      </c>
    </row>
    <row r="63" spans="1:19" ht="13.5" thickBot="1" x14ac:dyDescent="0.25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9" t="s">
        <v>50</v>
      </c>
      <c r="G63" s="74">
        <v>26181</v>
      </c>
      <c r="H63" s="74">
        <v>17429739.000226591</v>
      </c>
      <c r="I63" s="75">
        <v>22202</v>
      </c>
      <c r="K63" s="12" t="s">
        <v>50</v>
      </c>
      <c r="L63" s="104">
        <v>0.25514686222833349</v>
      </c>
      <c r="M63" s="104">
        <v>0.33475465911996194</v>
      </c>
      <c r="N63" s="105">
        <v>0.24538329880190979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2909</v>
      </c>
      <c r="C65" s="85">
        <v>3460957.6725984318</v>
      </c>
      <c r="D65" s="85">
        <v>1578</v>
      </c>
      <c r="E65" s="20"/>
      <c r="F65" s="50" t="s">
        <v>51</v>
      </c>
      <c r="G65" s="51">
        <v>3053</v>
      </c>
      <c r="H65" s="51">
        <v>3640781.9842277304</v>
      </c>
      <c r="I65" s="55">
        <v>1604</v>
      </c>
      <c r="K65" s="98" t="s">
        <v>51</v>
      </c>
      <c r="L65" s="99">
        <v>-4.7166721257779209E-2</v>
      </c>
      <c r="M65" s="99">
        <v>-4.9391672560542554E-2</v>
      </c>
      <c r="N65" s="99">
        <v>-1.6209476309226978E-2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3" t="s">
        <v>52</v>
      </c>
      <c r="G66" s="57">
        <v>2297</v>
      </c>
      <c r="H66" s="57">
        <v>2688615.1770334952</v>
      </c>
      <c r="I66" s="58">
        <v>973</v>
      </c>
      <c r="K66" s="10" t="s">
        <v>52</v>
      </c>
      <c r="L66" s="102">
        <v>-5.1806704397039605E-2</v>
      </c>
      <c r="M66" s="102">
        <v>-4.1633494793992365E-2</v>
      </c>
      <c r="N66" s="103">
        <v>-1.9527235354573458E-2</v>
      </c>
    </row>
    <row r="67" spans="1:19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9" t="s">
        <v>53</v>
      </c>
      <c r="G67" s="74">
        <v>756</v>
      </c>
      <c r="H67" s="74">
        <v>952166.80719423527</v>
      </c>
      <c r="I67" s="75">
        <v>631</v>
      </c>
      <c r="K67" s="12" t="s">
        <v>53</v>
      </c>
      <c r="L67" s="104">
        <v>-3.3068783068783025E-2</v>
      </c>
      <c r="M67" s="104">
        <v>-7.1298290530912078E-2</v>
      </c>
      <c r="N67" s="105">
        <v>-1.1093502377179099E-2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14480</v>
      </c>
      <c r="C69" s="85">
        <v>12107673.622450778</v>
      </c>
      <c r="D69" s="85">
        <v>11630</v>
      </c>
      <c r="E69" s="20"/>
      <c r="F69" s="50" t="s">
        <v>54</v>
      </c>
      <c r="G69" s="51">
        <v>14214</v>
      </c>
      <c r="H69" s="51">
        <v>11700812.284961551</v>
      </c>
      <c r="I69" s="55">
        <v>11788</v>
      </c>
      <c r="K69" s="98" t="s">
        <v>54</v>
      </c>
      <c r="L69" s="99">
        <v>1.8713943998874383E-2</v>
      </c>
      <c r="M69" s="99">
        <v>3.4772059202432093E-2</v>
      </c>
      <c r="N69" s="99">
        <v>-1.340346114692903E-2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3" t="s">
        <v>55</v>
      </c>
      <c r="G70" s="57">
        <v>5020</v>
      </c>
      <c r="H70" s="57">
        <v>3594256.5767246569</v>
      </c>
      <c r="I70" s="58">
        <v>3974</v>
      </c>
      <c r="K70" s="10" t="s">
        <v>55</v>
      </c>
      <c r="L70" s="102">
        <v>7.8486055776892494E-2</v>
      </c>
      <c r="M70" s="102">
        <v>5.5211515023988689E-2</v>
      </c>
      <c r="N70" s="103">
        <v>3.2209360845495638E-2</v>
      </c>
    </row>
    <row r="71" spans="1:19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8" t="s">
        <v>56</v>
      </c>
      <c r="G71" s="79">
        <v>1057</v>
      </c>
      <c r="H71" s="79">
        <v>660094.44413325936</v>
      </c>
      <c r="I71" s="80">
        <v>793</v>
      </c>
      <c r="K71" s="11" t="s">
        <v>56</v>
      </c>
      <c r="L71" s="102">
        <v>0.13150425733207194</v>
      </c>
      <c r="M71" s="102">
        <v>0.42275403606791029</v>
      </c>
      <c r="N71" s="103">
        <v>9.331651954602771E-2</v>
      </c>
    </row>
    <row r="72" spans="1:19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8" t="s">
        <v>57</v>
      </c>
      <c r="G72" s="79">
        <v>1229</v>
      </c>
      <c r="H72" s="79">
        <v>1029954.067164414</v>
      </c>
      <c r="I72" s="80">
        <v>1042</v>
      </c>
      <c r="K72" s="11" t="s">
        <v>57</v>
      </c>
      <c r="L72" s="102">
        <v>-0.13506916192026042</v>
      </c>
      <c r="M72" s="102">
        <v>-0.12909851302964215</v>
      </c>
      <c r="N72" s="103">
        <v>-0.1324376199616123</v>
      </c>
    </row>
    <row r="73" spans="1:19" ht="13.5" thickBot="1" x14ac:dyDescent="0.25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9" t="s">
        <v>58</v>
      </c>
      <c r="G73" s="74">
        <v>6908</v>
      </c>
      <c r="H73" s="74">
        <v>6416507.1969392216</v>
      </c>
      <c r="I73" s="75">
        <v>5979</v>
      </c>
      <c r="K73" s="12" t="s">
        <v>58</v>
      </c>
      <c r="L73" s="104">
        <v>-1.4620729588882497E-2</v>
      </c>
      <c r="M73" s="104">
        <v>9.7132182208838902E-3</v>
      </c>
      <c r="N73" s="105">
        <v>-3.7129954841946811E-2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51868</v>
      </c>
      <c r="C75" s="85">
        <v>58347332.41393543</v>
      </c>
      <c r="D75" s="85">
        <v>32656</v>
      </c>
      <c r="E75" s="20"/>
      <c r="F75" s="50" t="s">
        <v>59</v>
      </c>
      <c r="G75" s="51">
        <v>47020</v>
      </c>
      <c r="H75" s="51">
        <v>48144075.73314999</v>
      </c>
      <c r="I75" s="55">
        <v>28850</v>
      </c>
      <c r="K75" s="98" t="s">
        <v>59</v>
      </c>
      <c r="L75" s="99">
        <v>0.10310506167588263</v>
      </c>
      <c r="M75" s="99">
        <v>0.21193171798207167</v>
      </c>
      <c r="N75" s="99">
        <v>0.13192374350086644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51868</v>
      </c>
      <c r="C76" s="34">
        <v>58347332.41393543</v>
      </c>
      <c r="D76" s="35">
        <v>32656</v>
      </c>
      <c r="E76" s="20"/>
      <c r="F76" s="72" t="s">
        <v>60</v>
      </c>
      <c r="G76" s="61">
        <v>47020</v>
      </c>
      <c r="H76" s="61">
        <v>48144075.73314999</v>
      </c>
      <c r="I76" s="62">
        <v>28850</v>
      </c>
      <c r="K76" s="14" t="s">
        <v>60</v>
      </c>
      <c r="L76" s="104">
        <v>0.10310506167588263</v>
      </c>
      <c r="M76" s="104">
        <v>0.21193171798207167</v>
      </c>
      <c r="N76" s="105">
        <v>0.13192374350086644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25789</v>
      </c>
      <c r="C78" s="85">
        <v>20286641.322094604</v>
      </c>
      <c r="D78" s="85">
        <v>15061</v>
      </c>
      <c r="E78" s="20"/>
      <c r="F78" s="50" t="s">
        <v>61</v>
      </c>
      <c r="G78" s="51">
        <v>19754</v>
      </c>
      <c r="H78" s="51">
        <v>15507840.559761757</v>
      </c>
      <c r="I78" s="55">
        <v>12420</v>
      </c>
      <c r="K78" s="98" t="s">
        <v>61</v>
      </c>
      <c r="L78" s="99">
        <v>0.30550774526678137</v>
      </c>
      <c r="M78" s="99">
        <v>0.30815384926850586</v>
      </c>
      <c r="N78" s="99">
        <v>0.21264090177133665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25789</v>
      </c>
      <c r="C79" s="34">
        <v>20286641.322094604</v>
      </c>
      <c r="D79" s="35">
        <v>15061</v>
      </c>
      <c r="E79" s="20"/>
      <c r="F79" s="72" t="s">
        <v>62</v>
      </c>
      <c r="G79" s="61">
        <v>19754</v>
      </c>
      <c r="H79" s="61">
        <v>15507840.559761757</v>
      </c>
      <c r="I79" s="62">
        <v>12420</v>
      </c>
      <c r="K79" s="14" t="s">
        <v>62</v>
      </c>
      <c r="L79" s="104">
        <v>0.30550774526678137</v>
      </c>
      <c r="M79" s="104">
        <v>0.30815384926850586</v>
      </c>
      <c r="N79" s="105">
        <v>0.21264090177133665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8930</v>
      </c>
      <c r="C81" s="85">
        <v>9466854.9870954119</v>
      </c>
      <c r="D81" s="85">
        <v>7284</v>
      </c>
      <c r="E81" s="20"/>
      <c r="F81" s="50" t="s">
        <v>63</v>
      </c>
      <c r="G81" s="51">
        <v>8010</v>
      </c>
      <c r="H81" s="51">
        <v>8142378.6555606984</v>
      </c>
      <c r="I81" s="55">
        <v>6716</v>
      </c>
      <c r="K81" s="98" t="s">
        <v>63</v>
      </c>
      <c r="L81" s="99">
        <v>0.11485642946317109</v>
      </c>
      <c r="M81" s="99">
        <v>0.16266454651187034</v>
      </c>
      <c r="N81" s="99">
        <v>8.4574151280524035E-2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8930</v>
      </c>
      <c r="C82" s="34">
        <v>9466854.9870954119</v>
      </c>
      <c r="D82" s="35">
        <v>7284</v>
      </c>
      <c r="E82" s="20"/>
      <c r="F82" s="72" t="s">
        <v>64</v>
      </c>
      <c r="G82" s="61">
        <v>8010</v>
      </c>
      <c r="H82" s="61">
        <v>8142378.6555606984</v>
      </c>
      <c r="I82" s="62">
        <v>6716</v>
      </c>
      <c r="K82" s="14" t="s">
        <v>64</v>
      </c>
      <c r="L82" s="104">
        <v>0.11485642946317109</v>
      </c>
      <c r="M82" s="104">
        <v>0.16266454651187034</v>
      </c>
      <c r="N82" s="105">
        <v>8.4574151280524035E-2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12153</v>
      </c>
      <c r="C84" s="85">
        <v>12978168.631781753</v>
      </c>
      <c r="D84" s="85">
        <v>9826</v>
      </c>
      <c r="E84" s="20"/>
      <c r="F84" s="50" t="s">
        <v>65</v>
      </c>
      <c r="G84" s="51">
        <v>10593</v>
      </c>
      <c r="H84" s="51">
        <v>11544629.931577653</v>
      </c>
      <c r="I84" s="55">
        <v>8371</v>
      </c>
      <c r="K84" s="98" t="s">
        <v>65</v>
      </c>
      <c r="L84" s="99">
        <v>0.14726706315491356</v>
      </c>
      <c r="M84" s="99">
        <v>0.12417363819371885</v>
      </c>
      <c r="N84" s="99">
        <v>0.17381435909688214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3" t="s">
        <v>66</v>
      </c>
      <c r="G85" s="57">
        <v>3186</v>
      </c>
      <c r="H85" s="57">
        <v>2917439.3939262838</v>
      </c>
      <c r="I85" s="58">
        <v>2519</v>
      </c>
      <c r="K85" s="10" t="s">
        <v>66</v>
      </c>
      <c r="L85" s="102">
        <v>0.22159447583176406</v>
      </c>
      <c r="M85" s="102">
        <v>0.28845346335184963</v>
      </c>
      <c r="N85" s="103">
        <v>0.25287812624057171</v>
      </c>
    </row>
    <row r="86" spans="1:19" ht="13.5" thickBot="1" x14ac:dyDescent="0.25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8" t="s">
        <v>67</v>
      </c>
      <c r="G86" s="79">
        <v>1728</v>
      </c>
      <c r="H86" s="79">
        <v>2179959.7435987028</v>
      </c>
      <c r="I86" s="80">
        <v>1298</v>
      </c>
      <c r="K86" s="11" t="s">
        <v>67</v>
      </c>
      <c r="L86" s="102">
        <v>0.43055555555555558</v>
      </c>
      <c r="M86" s="102">
        <v>0.19451874173501471</v>
      </c>
      <c r="N86" s="103">
        <v>0.59322033898305082</v>
      </c>
    </row>
    <row r="87" spans="1:19" ht="13.5" thickBot="1" x14ac:dyDescent="0.25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9" t="s">
        <v>68</v>
      </c>
      <c r="G87" s="74">
        <v>5679</v>
      </c>
      <c r="H87" s="74">
        <v>6447230.7940526661</v>
      </c>
      <c r="I87" s="75">
        <v>4554</v>
      </c>
      <c r="K87" s="12" t="s">
        <v>68</v>
      </c>
      <c r="L87" s="104">
        <v>1.9369607325233407E-2</v>
      </c>
      <c r="M87" s="104">
        <v>2.6049971206873357E-2</v>
      </c>
      <c r="N87" s="105">
        <v>1.0540184453228019E-2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2420</v>
      </c>
      <c r="C89" s="85">
        <v>2191813.5939023402</v>
      </c>
      <c r="D89" s="85">
        <v>2041</v>
      </c>
      <c r="E89" s="20"/>
      <c r="F89" s="54" t="s">
        <v>69</v>
      </c>
      <c r="G89" s="51">
        <v>1955</v>
      </c>
      <c r="H89" s="51">
        <v>1869509.7677203163</v>
      </c>
      <c r="I89" s="55">
        <v>1587</v>
      </c>
      <c r="K89" s="101" t="s">
        <v>69</v>
      </c>
      <c r="L89" s="99">
        <v>0.23785166240409206</v>
      </c>
      <c r="M89" s="99">
        <v>0.17240018305710247</v>
      </c>
      <c r="N89" s="99">
        <v>0.2860743541272841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2420</v>
      </c>
      <c r="C90" s="34">
        <v>2191813.5939023402</v>
      </c>
      <c r="D90" s="35">
        <v>2041</v>
      </c>
      <c r="E90" s="20"/>
      <c r="F90" s="71" t="s">
        <v>70</v>
      </c>
      <c r="G90" s="61">
        <v>1955</v>
      </c>
      <c r="H90" s="61">
        <v>1869509.7677203163</v>
      </c>
      <c r="I90" s="62">
        <v>1587</v>
      </c>
      <c r="K90" s="13" t="s">
        <v>70</v>
      </c>
      <c r="L90" s="104">
        <v>0.23785166240409206</v>
      </c>
      <c r="M90" s="104">
        <v>0.17240018305710247</v>
      </c>
      <c r="N90" s="105">
        <v>0.2860743541272841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5" zoomScaleNormal="85" workbookViewId="0">
      <selection activeCell="R37" sqref="R3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26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291185</v>
      </c>
      <c r="C6" s="85">
        <v>333957445.62801445</v>
      </c>
      <c r="D6" s="85">
        <v>187619</v>
      </c>
      <c r="E6" s="20"/>
      <c r="F6" s="50" t="s">
        <v>1</v>
      </c>
      <c r="G6" s="51">
        <v>342030</v>
      </c>
      <c r="H6" s="51">
        <v>335259737.04621518</v>
      </c>
      <c r="I6" s="51">
        <v>229977</v>
      </c>
      <c r="K6" s="98" t="s">
        <v>1</v>
      </c>
      <c r="L6" s="99">
        <v>-0.14865655059497707</v>
      </c>
      <c r="M6" s="99">
        <v>-3.8844253404076712E-3</v>
      </c>
      <c r="N6" s="99">
        <v>-0.18418363575487984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33836</v>
      </c>
      <c r="C8" s="87">
        <v>32031861.328280088</v>
      </c>
      <c r="D8" s="87">
        <v>22968</v>
      </c>
      <c r="E8" s="20"/>
      <c r="F8" s="54" t="s">
        <v>4</v>
      </c>
      <c r="G8" s="51">
        <v>40694</v>
      </c>
      <c r="H8" s="51">
        <v>33838371.294462278</v>
      </c>
      <c r="I8" s="55">
        <v>29144</v>
      </c>
      <c r="K8" s="101" t="s">
        <v>4</v>
      </c>
      <c r="L8" s="99">
        <v>-0.16852607263970121</v>
      </c>
      <c r="M8" s="99">
        <v>-5.3386433716383741E-2</v>
      </c>
      <c r="N8" s="99">
        <v>-0.21191325830359597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2299</v>
      </c>
      <c r="C9" s="30">
        <v>2314743.901343314</v>
      </c>
      <c r="D9" s="31">
        <v>1293</v>
      </c>
      <c r="E9" s="21"/>
      <c r="F9" s="56" t="s">
        <v>5</v>
      </c>
      <c r="G9" s="57">
        <v>2527</v>
      </c>
      <c r="H9" s="57">
        <v>2212051.1969608469</v>
      </c>
      <c r="I9" s="58">
        <v>1531</v>
      </c>
      <c r="K9" s="7" t="s">
        <v>5</v>
      </c>
      <c r="L9" s="102">
        <v>-9.0225563909774431E-2</v>
      </c>
      <c r="M9" s="102">
        <v>4.642419873624859E-2</v>
      </c>
      <c r="N9" s="102">
        <v>-0.15545395166557807</v>
      </c>
    </row>
    <row r="10" spans="1:19" ht="13.5" thickBot="1" x14ac:dyDescent="0.25">
      <c r="A10" s="32" t="s">
        <v>6</v>
      </c>
      <c r="B10" s="30">
        <v>10590</v>
      </c>
      <c r="C10" s="30">
        <v>6184418.4787220927</v>
      </c>
      <c r="D10" s="31">
        <v>9243</v>
      </c>
      <c r="E10" s="20"/>
      <c r="F10" s="59" t="s">
        <v>6</v>
      </c>
      <c r="G10" s="79">
        <v>11163</v>
      </c>
      <c r="H10" s="79">
        <v>6075968.4104320761</v>
      </c>
      <c r="I10" s="80">
        <v>9761</v>
      </c>
      <c r="K10" s="8" t="s">
        <v>6</v>
      </c>
      <c r="L10" s="113">
        <v>-5.1330287557108334E-2</v>
      </c>
      <c r="M10" s="113">
        <v>1.7849017796704558E-2</v>
      </c>
      <c r="N10" s="115">
        <v>-5.3068333162585746E-2</v>
      </c>
    </row>
    <row r="11" spans="1:19" ht="13.5" thickBot="1" x14ac:dyDescent="0.25">
      <c r="A11" s="32" t="s">
        <v>7</v>
      </c>
      <c r="B11" s="30">
        <v>1444</v>
      </c>
      <c r="C11" s="30">
        <v>1686492.5676167703</v>
      </c>
      <c r="D11" s="31">
        <v>818</v>
      </c>
      <c r="E11" s="20"/>
      <c r="F11" s="59" t="s">
        <v>7</v>
      </c>
      <c r="G11" s="79">
        <v>2181</v>
      </c>
      <c r="H11" s="79">
        <v>2080489.602268554</v>
      </c>
      <c r="I11" s="80">
        <v>1360</v>
      </c>
      <c r="K11" s="8" t="s">
        <v>7</v>
      </c>
      <c r="L11" s="113">
        <v>-0.33791838606143976</v>
      </c>
      <c r="M11" s="113">
        <v>-0.18937707461847997</v>
      </c>
      <c r="N11" s="115">
        <v>-0.39852941176470591</v>
      </c>
    </row>
    <row r="12" spans="1:19" ht="13.5" thickBot="1" x14ac:dyDescent="0.25">
      <c r="A12" s="32" t="s">
        <v>8</v>
      </c>
      <c r="B12" s="30">
        <v>1262</v>
      </c>
      <c r="C12" s="30">
        <v>1432724.5949872909</v>
      </c>
      <c r="D12" s="31">
        <v>750</v>
      </c>
      <c r="E12" s="20"/>
      <c r="F12" s="59" t="s">
        <v>8</v>
      </c>
      <c r="G12" s="79">
        <v>2283</v>
      </c>
      <c r="H12" s="79">
        <v>2049750.7375963379</v>
      </c>
      <c r="I12" s="80">
        <v>1576</v>
      </c>
      <c r="K12" s="8" t="s">
        <v>8</v>
      </c>
      <c r="L12" s="113">
        <v>-0.44721857205431448</v>
      </c>
      <c r="M12" s="113">
        <v>-0.30102496430010284</v>
      </c>
      <c r="N12" s="115">
        <v>-0.52411167512690349</v>
      </c>
    </row>
    <row r="13" spans="1:19" ht="13.5" thickBot="1" x14ac:dyDescent="0.25">
      <c r="A13" s="32" t="s">
        <v>9</v>
      </c>
      <c r="B13" s="30">
        <v>1638</v>
      </c>
      <c r="C13" s="30">
        <v>1895480.0995053288</v>
      </c>
      <c r="D13" s="31">
        <v>1135</v>
      </c>
      <c r="E13" s="20"/>
      <c r="F13" s="59" t="s">
        <v>9</v>
      </c>
      <c r="G13" s="79">
        <v>2286</v>
      </c>
      <c r="H13" s="79">
        <v>1512676.6332749338</v>
      </c>
      <c r="I13" s="80">
        <v>1869</v>
      </c>
      <c r="K13" s="8" t="s">
        <v>9</v>
      </c>
      <c r="L13" s="113">
        <v>-0.28346456692913391</v>
      </c>
      <c r="M13" s="113">
        <v>0.25306364745096133</v>
      </c>
      <c r="N13" s="115">
        <v>-0.39272338148742647</v>
      </c>
    </row>
    <row r="14" spans="1:19" ht="13.5" thickBot="1" x14ac:dyDescent="0.25">
      <c r="A14" s="32" t="s">
        <v>10</v>
      </c>
      <c r="B14" s="30">
        <v>687</v>
      </c>
      <c r="C14" s="30">
        <v>963203.29455657769</v>
      </c>
      <c r="D14" s="31">
        <v>332</v>
      </c>
      <c r="E14" s="20"/>
      <c r="F14" s="59" t="s">
        <v>10</v>
      </c>
      <c r="G14" s="79">
        <v>1466</v>
      </c>
      <c r="H14" s="79">
        <v>1464618.2300390734</v>
      </c>
      <c r="I14" s="80">
        <v>816</v>
      </c>
      <c r="K14" s="8" t="s">
        <v>10</v>
      </c>
      <c r="L14" s="113">
        <v>-0.53137789904502042</v>
      </c>
      <c r="M14" s="113">
        <v>-0.34235196940647039</v>
      </c>
      <c r="N14" s="115">
        <v>-0.59313725490196079</v>
      </c>
    </row>
    <row r="15" spans="1:19" ht="13.5" thickBot="1" x14ac:dyDescent="0.25">
      <c r="A15" s="32" t="s">
        <v>11</v>
      </c>
      <c r="B15" s="30">
        <v>6796</v>
      </c>
      <c r="C15" s="30">
        <v>7116640.6291940985</v>
      </c>
      <c r="D15" s="31">
        <v>4250</v>
      </c>
      <c r="E15" s="20"/>
      <c r="F15" s="59" t="s">
        <v>11</v>
      </c>
      <c r="G15" s="79">
        <v>7605</v>
      </c>
      <c r="H15" s="79">
        <v>5231511.8741861871</v>
      </c>
      <c r="I15" s="80">
        <v>5814</v>
      </c>
      <c r="K15" s="8" t="s">
        <v>11</v>
      </c>
      <c r="L15" s="113">
        <v>-0.1063773833004602</v>
      </c>
      <c r="M15" s="113">
        <v>0.36034110221744675</v>
      </c>
      <c r="N15" s="115">
        <v>-0.26900584795321636</v>
      </c>
    </row>
    <row r="16" spans="1:19" ht="13.5" thickBot="1" x14ac:dyDescent="0.25">
      <c r="A16" s="33" t="s">
        <v>12</v>
      </c>
      <c r="B16" s="34">
        <v>9120</v>
      </c>
      <c r="C16" s="34">
        <v>10438157.762354612</v>
      </c>
      <c r="D16" s="35">
        <v>5147</v>
      </c>
      <c r="E16" s="20"/>
      <c r="F16" s="60" t="s">
        <v>12</v>
      </c>
      <c r="G16" s="109">
        <v>11183</v>
      </c>
      <c r="H16" s="109">
        <v>13211304.609704267</v>
      </c>
      <c r="I16" s="110">
        <v>6417</v>
      </c>
      <c r="K16" s="9" t="s">
        <v>12</v>
      </c>
      <c r="L16" s="116">
        <v>-0.18447643744970044</v>
      </c>
      <c r="M16" s="116">
        <v>-0.20990711585838839</v>
      </c>
      <c r="N16" s="117">
        <v>-0.19791179678977711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13438</v>
      </c>
      <c r="C18" s="89">
        <v>16217534.312824044</v>
      </c>
      <c r="D18" s="89">
        <v>8600</v>
      </c>
      <c r="E18" s="20"/>
      <c r="F18" s="65" t="s">
        <v>13</v>
      </c>
      <c r="G18" s="66">
        <v>16637</v>
      </c>
      <c r="H18" s="66">
        <v>15511410.08615518</v>
      </c>
      <c r="I18" s="67">
        <v>11832</v>
      </c>
      <c r="K18" s="107" t="s">
        <v>13</v>
      </c>
      <c r="L18" s="108">
        <v>-0.19228226242712032</v>
      </c>
      <c r="M18" s="108">
        <v>4.5522890746027E-2</v>
      </c>
      <c r="N18" s="120">
        <v>-0.27315753887762007</v>
      </c>
    </row>
    <row r="19" spans="1:19" ht="13.5" thickBot="1" x14ac:dyDescent="0.25">
      <c r="A19" s="38" t="s">
        <v>14</v>
      </c>
      <c r="B19" s="126">
        <v>834</v>
      </c>
      <c r="C19" s="126">
        <v>1577585.5703270847</v>
      </c>
      <c r="D19" s="127">
        <v>423</v>
      </c>
      <c r="E19" s="20"/>
      <c r="F19" s="68" t="s">
        <v>14</v>
      </c>
      <c r="G19" s="130">
        <v>1061</v>
      </c>
      <c r="H19" s="130">
        <v>1927852.7269829342</v>
      </c>
      <c r="I19" s="131">
        <v>656</v>
      </c>
      <c r="K19" s="10" t="s">
        <v>14</v>
      </c>
      <c r="L19" s="134">
        <v>-0.21394910461828465</v>
      </c>
      <c r="M19" s="134">
        <v>-0.18168771491379077</v>
      </c>
      <c r="N19" s="136">
        <v>-0.35518292682926833</v>
      </c>
    </row>
    <row r="20" spans="1:19" ht="13.5" thickBot="1" x14ac:dyDescent="0.25">
      <c r="A20" s="39" t="s">
        <v>15</v>
      </c>
      <c r="B20" s="126">
        <v>707</v>
      </c>
      <c r="C20" s="126">
        <v>855521.16287999984</v>
      </c>
      <c r="D20" s="127">
        <v>468</v>
      </c>
      <c r="E20" s="20"/>
      <c r="F20" s="68" t="s">
        <v>15</v>
      </c>
      <c r="G20" s="130">
        <v>635</v>
      </c>
      <c r="H20" s="130">
        <v>647396.9838593821</v>
      </c>
      <c r="I20" s="131">
        <v>470</v>
      </c>
      <c r="K20" s="11" t="s">
        <v>15</v>
      </c>
      <c r="L20" s="134">
        <v>0.11338582677165365</v>
      </c>
      <c r="M20" s="134">
        <v>0.32147845017736953</v>
      </c>
      <c r="N20" s="136">
        <v>-4.2553191489361764E-3</v>
      </c>
    </row>
    <row r="21" spans="1:19" ht="13.5" thickBot="1" x14ac:dyDescent="0.25">
      <c r="A21" s="40" t="s">
        <v>16</v>
      </c>
      <c r="B21" s="128">
        <v>11897</v>
      </c>
      <c r="C21" s="128">
        <v>13784427.57961696</v>
      </c>
      <c r="D21" s="129">
        <v>7709</v>
      </c>
      <c r="E21" s="20"/>
      <c r="F21" s="69" t="s">
        <v>16</v>
      </c>
      <c r="G21" s="132">
        <v>14941</v>
      </c>
      <c r="H21" s="132">
        <v>12936160.375312863</v>
      </c>
      <c r="I21" s="133">
        <v>10706</v>
      </c>
      <c r="K21" s="12" t="s">
        <v>16</v>
      </c>
      <c r="L21" s="135">
        <v>-0.20373468977980058</v>
      </c>
      <c r="M21" s="135">
        <v>6.5573337040789603E-2</v>
      </c>
      <c r="N21" s="137">
        <v>-0.27993648421445916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3810</v>
      </c>
      <c r="C23" s="85">
        <v>6016468.8937487239</v>
      </c>
      <c r="D23" s="85">
        <v>1954</v>
      </c>
      <c r="E23" s="20"/>
      <c r="F23" s="54" t="s">
        <v>17</v>
      </c>
      <c r="G23" s="51">
        <v>5338</v>
      </c>
      <c r="H23" s="51">
        <v>6831778.1714474671</v>
      </c>
      <c r="I23" s="55">
        <v>3233</v>
      </c>
      <c r="K23" s="101" t="s">
        <v>17</v>
      </c>
      <c r="L23" s="99">
        <v>-0.28624953165979772</v>
      </c>
      <c r="M23" s="99">
        <v>-0.11934071295028614</v>
      </c>
      <c r="N23" s="99">
        <v>-0.39560779461800188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3810</v>
      </c>
      <c r="C24" s="34">
        <v>6016468.8937487239</v>
      </c>
      <c r="D24" s="35">
        <v>1954</v>
      </c>
      <c r="E24" s="20"/>
      <c r="F24" s="71" t="s">
        <v>18</v>
      </c>
      <c r="G24" s="61">
        <v>5338</v>
      </c>
      <c r="H24" s="61">
        <v>6831778.1714474671</v>
      </c>
      <c r="I24" s="62">
        <v>3233</v>
      </c>
      <c r="K24" s="13" t="s">
        <v>18</v>
      </c>
      <c r="L24" s="104">
        <v>-0.28624953165979772</v>
      </c>
      <c r="M24" s="104">
        <v>-0.11934071295028614</v>
      </c>
      <c r="N24" s="105">
        <v>-0.39560779461800188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2932</v>
      </c>
      <c r="C26" s="85">
        <v>1984214.4979682711</v>
      </c>
      <c r="D26" s="85">
        <v>2457</v>
      </c>
      <c r="E26" s="20"/>
      <c r="F26" s="50" t="s">
        <v>19</v>
      </c>
      <c r="G26" s="51">
        <v>2428</v>
      </c>
      <c r="H26" s="51">
        <v>1881323.3096735226</v>
      </c>
      <c r="I26" s="55">
        <v>1817</v>
      </c>
      <c r="K26" s="98" t="s">
        <v>19</v>
      </c>
      <c r="L26" s="99">
        <v>0.20757825370675453</v>
      </c>
      <c r="M26" s="99">
        <v>5.4690859229615363E-2</v>
      </c>
      <c r="N26" s="99">
        <v>0.35222894881673095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2932</v>
      </c>
      <c r="C27" s="34">
        <v>1984214.4979682711</v>
      </c>
      <c r="D27" s="35">
        <v>2457</v>
      </c>
      <c r="E27" s="20"/>
      <c r="F27" s="72" t="s">
        <v>20</v>
      </c>
      <c r="G27" s="61">
        <v>2428</v>
      </c>
      <c r="H27" s="61">
        <v>1881323.3096735226</v>
      </c>
      <c r="I27" s="62">
        <v>1817</v>
      </c>
      <c r="K27" s="14" t="s">
        <v>20</v>
      </c>
      <c r="L27" s="104">
        <v>0.20757825370675453</v>
      </c>
      <c r="M27" s="104">
        <v>5.4690859229615363E-2</v>
      </c>
      <c r="N27" s="105">
        <v>0.35222894881673095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12176</v>
      </c>
      <c r="C29" s="85">
        <v>9164386.6013429873</v>
      </c>
      <c r="D29" s="85">
        <v>9103</v>
      </c>
      <c r="E29" s="20"/>
      <c r="F29" s="50" t="s">
        <v>21</v>
      </c>
      <c r="G29" s="51">
        <v>9034</v>
      </c>
      <c r="H29" s="51">
        <v>5859445.9188753348</v>
      </c>
      <c r="I29" s="55">
        <v>6897</v>
      </c>
      <c r="K29" s="98" t="s">
        <v>21</v>
      </c>
      <c r="L29" s="99">
        <v>0.34779721053796764</v>
      </c>
      <c r="M29" s="99">
        <v>0.56403638300018732</v>
      </c>
      <c r="N29" s="99">
        <v>0.319849209801363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5217</v>
      </c>
      <c r="C30" s="30">
        <v>4638982.2892536838</v>
      </c>
      <c r="D30" s="31">
        <v>3643</v>
      </c>
      <c r="E30" s="20"/>
      <c r="F30" s="73" t="s">
        <v>22</v>
      </c>
      <c r="G30" s="57">
        <v>4508</v>
      </c>
      <c r="H30" s="57">
        <v>2746734.2807943136</v>
      </c>
      <c r="I30" s="58">
        <v>3541</v>
      </c>
      <c r="K30" s="15" t="s">
        <v>22</v>
      </c>
      <c r="L30" s="102">
        <v>0.15727595385980475</v>
      </c>
      <c r="M30" s="102">
        <v>0.68890828708489438</v>
      </c>
      <c r="N30" s="103">
        <v>2.8805422197119457E-2</v>
      </c>
    </row>
    <row r="31" spans="1:19" ht="13.5" thickBot="1" x14ac:dyDescent="0.25">
      <c r="A31" s="94" t="s">
        <v>23</v>
      </c>
      <c r="B31" s="34">
        <v>6959</v>
      </c>
      <c r="C31" s="34">
        <v>4525404.3120893026</v>
      </c>
      <c r="D31" s="35">
        <v>5460</v>
      </c>
      <c r="E31" s="20"/>
      <c r="F31" s="73" t="s">
        <v>23</v>
      </c>
      <c r="G31" s="74">
        <v>4526</v>
      </c>
      <c r="H31" s="74">
        <v>3112711.6380810216</v>
      </c>
      <c r="I31" s="75">
        <v>3356</v>
      </c>
      <c r="K31" s="16" t="s">
        <v>23</v>
      </c>
      <c r="L31" s="104">
        <v>0.537560760053027</v>
      </c>
      <c r="M31" s="104">
        <v>0.45384630452925667</v>
      </c>
      <c r="N31" s="105">
        <v>0.62693682955899876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6422</v>
      </c>
      <c r="C33" s="85">
        <v>6444826.1598730888</v>
      </c>
      <c r="D33" s="85">
        <v>4375</v>
      </c>
      <c r="E33" s="20"/>
      <c r="F33" s="54" t="s">
        <v>24</v>
      </c>
      <c r="G33" s="51">
        <v>11616</v>
      </c>
      <c r="H33" s="51">
        <v>9228765.3823094964</v>
      </c>
      <c r="I33" s="55">
        <v>8358</v>
      </c>
      <c r="K33" s="101" t="s">
        <v>24</v>
      </c>
      <c r="L33" s="99">
        <v>-0.44714187327823696</v>
      </c>
      <c r="M33" s="99">
        <v>-0.30165890095904979</v>
      </c>
      <c r="N33" s="99">
        <v>-0.47654941373534343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6422</v>
      </c>
      <c r="C34" s="34">
        <v>6444826.1598730888</v>
      </c>
      <c r="D34" s="35">
        <v>4375</v>
      </c>
      <c r="E34" s="20"/>
      <c r="F34" s="71" t="s">
        <v>25</v>
      </c>
      <c r="G34" s="61">
        <v>11616</v>
      </c>
      <c r="H34" s="61">
        <v>9228765.3823094964</v>
      </c>
      <c r="I34" s="62">
        <v>8358</v>
      </c>
      <c r="K34" s="13" t="s">
        <v>25</v>
      </c>
      <c r="L34" s="104">
        <v>-0.44714187327823696</v>
      </c>
      <c r="M34" s="104">
        <v>-0.30165890095904979</v>
      </c>
      <c r="N34" s="105">
        <v>-0.47654941373534343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17197</v>
      </c>
      <c r="C36" s="85">
        <v>23940792.459741831</v>
      </c>
      <c r="D36" s="85">
        <v>10011</v>
      </c>
      <c r="E36" s="20"/>
      <c r="F36" s="50" t="s">
        <v>26</v>
      </c>
      <c r="G36" s="51">
        <v>20093</v>
      </c>
      <c r="H36" s="51">
        <v>19111266.738481</v>
      </c>
      <c r="I36" s="55">
        <v>12986</v>
      </c>
      <c r="K36" s="98" t="s">
        <v>26</v>
      </c>
      <c r="L36" s="99">
        <v>-0.14412979644652368</v>
      </c>
      <c r="M36" s="99">
        <v>0.25270568337244037</v>
      </c>
      <c r="N36" s="114">
        <v>-0.22909286924380101</v>
      </c>
    </row>
    <row r="37" spans="1:19" ht="13.5" thickBot="1" x14ac:dyDescent="0.25">
      <c r="A37" s="38" t="s">
        <v>27</v>
      </c>
      <c r="B37" s="34">
        <v>1899</v>
      </c>
      <c r="C37" s="34">
        <v>3133925.2951312289</v>
      </c>
      <c r="D37" s="34">
        <v>818</v>
      </c>
      <c r="E37" s="20"/>
      <c r="F37" s="73" t="s">
        <v>27</v>
      </c>
      <c r="G37" s="112">
        <v>2244</v>
      </c>
      <c r="H37" s="112">
        <v>2324433.0377193186</v>
      </c>
      <c r="I37" s="112">
        <v>1311</v>
      </c>
      <c r="K37" s="10" t="s">
        <v>27</v>
      </c>
      <c r="L37" s="102">
        <v>-0.15374331550802134</v>
      </c>
      <c r="M37" s="102">
        <v>0.3482536361667643</v>
      </c>
      <c r="N37" s="103">
        <v>-0.37604881769641496</v>
      </c>
    </row>
    <row r="38" spans="1:19" ht="13.5" thickBot="1" x14ac:dyDescent="0.25">
      <c r="A38" s="39" t="s">
        <v>28</v>
      </c>
      <c r="B38" s="34">
        <v>1830</v>
      </c>
      <c r="C38" s="34">
        <v>2001702.364721498</v>
      </c>
      <c r="D38" s="34">
        <v>1193</v>
      </c>
      <c r="E38" s="20"/>
      <c r="F38" s="68" t="s">
        <v>28</v>
      </c>
      <c r="G38" s="112">
        <v>1832</v>
      </c>
      <c r="H38" s="112">
        <v>2020707.3250201165</v>
      </c>
      <c r="I38" s="112">
        <v>1343</v>
      </c>
      <c r="K38" s="11" t="s">
        <v>28</v>
      </c>
      <c r="L38" s="113">
        <v>-1.0917030567685337E-3</v>
      </c>
      <c r="M38" s="113">
        <v>-9.4051028881331211E-3</v>
      </c>
      <c r="N38" s="115">
        <v>-0.11169024571854058</v>
      </c>
    </row>
    <row r="39" spans="1:19" ht="13.5" thickBot="1" x14ac:dyDescent="0.25">
      <c r="A39" s="39" t="s">
        <v>29</v>
      </c>
      <c r="B39" s="34">
        <v>1126</v>
      </c>
      <c r="C39" s="34">
        <v>2084214.7576554909</v>
      </c>
      <c r="D39" s="34">
        <v>695</v>
      </c>
      <c r="E39" s="20"/>
      <c r="F39" s="68" t="s">
        <v>29</v>
      </c>
      <c r="G39" s="112">
        <v>1737</v>
      </c>
      <c r="H39" s="112">
        <v>1636012.7394071915</v>
      </c>
      <c r="I39" s="112">
        <v>1312</v>
      </c>
      <c r="K39" s="11" t="s">
        <v>29</v>
      </c>
      <c r="L39" s="113">
        <v>-0.35175590097869891</v>
      </c>
      <c r="M39" s="113">
        <v>0.27395998053823534</v>
      </c>
      <c r="N39" s="115">
        <v>-0.47027439024390238</v>
      </c>
    </row>
    <row r="40" spans="1:19" ht="13.5" thickBot="1" x14ac:dyDescent="0.25">
      <c r="A40" s="39" t="s">
        <v>30</v>
      </c>
      <c r="B40" s="34">
        <v>6564</v>
      </c>
      <c r="C40" s="34">
        <v>9772246.4365167525</v>
      </c>
      <c r="D40" s="34">
        <v>4007</v>
      </c>
      <c r="E40" s="20"/>
      <c r="F40" s="68" t="s">
        <v>30</v>
      </c>
      <c r="G40" s="112">
        <v>8089</v>
      </c>
      <c r="H40" s="112">
        <v>7050292.3236403111</v>
      </c>
      <c r="I40" s="112">
        <v>5433</v>
      </c>
      <c r="K40" s="11" t="s">
        <v>30</v>
      </c>
      <c r="L40" s="113">
        <v>-0.18852763011497098</v>
      </c>
      <c r="M40" s="113">
        <v>0.38607677354731318</v>
      </c>
      <c r="N40" s="115">
        <v>-0.26247009018958223</v>
      </c>
    </row>
    <row r="41" spans="1:19" ht="13.5" thickBot="1" x14ac:dyDescent="0.25">
      <c r="A41" s="40" t="s">
        <v>31</v>
      </c>
      <c r="B41" s="34">
        <v>5778</v>
      </c>
      <c r="C41" s="34">
        <v>6948703.6057168618</v>
      </c>
      <c r="D41" s="34">
        <v>3298</v>
      </c>
      <c r="E41" s="20"/>
      <c r="F41" s="69" t="s">
        <v>31</v>
      </c>
      <c r="G41" s="112">
        <v>6191</v>
      </c>
      <c r="H41" s="112">
        <v>6079821.3126940625</v>
      </c>
      <c r="I41" s="112">
        <v>3587</v>
      </c>
      <c r="K41" s="12" t="s">
        <v>31</v>
      </c>
      <c r="L41" s="118">
        <v>-6.6709739945081559E-2</v>
      </c>
      <c r="M41" s="118">
        <v>0.14291247198477031</v>
      </c>
      <c r="N41" s="119">
        <v>-8.0568720379146974E-2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17766</v>
      </c>
      <c r="C43" s="85">
        <v>19776171.237311915</v>
      </c>
      <c r="D43" s="85">
        <v>12283</v>
      </c>
      <c r="E43" s="20"/>
      <c r="F43" s="50" t="s">
        <v>32</v>
      </c>
      <c r="G43" s="51">
        <v>22182</v>
      </c>
      <c r="H43" s="51">
        <v>18342635.144617543</v>
      </c>
      <c r="I43" s="55">
        <v>17000</v>
      </c>
      <c r="K43" s="98" t="s">
        <v>32</v>
      </c>
      <c r="L43" s="99">
        <v>-0.19908033540708681</v>
      </c>
      <c r="M43" s="99">
        <v>7.815322506237754E-2</v>
      </c>
      <c r="N43" s="99">
        <v>-0.27747058823529414</v>
      </c>
    </row>
    <row r="44" spans="1:19" ht="13.5" thickBot="1" x14ac:dyDescent="0.25">
      <c r="A44" s="38" t="s">
        <v>33</v>
      </c>
      <c r="B44" s="30">
        <v>465</v>
      </c>
      <c r="C44" s="30">
        <v>554439.17356100003</v>
      </c>
      <c r="D44" s="31">
        <v>328</v>
      </c>
      <c r="E44" s="20"/>
      <c r="F44" s="76" t="s">
        <v>33</v>
      </c>
      <c r="G44" s="57">
        <v>793</v>
      </c>
      <c r="H44" s="57">
        <v>383180.94415924302</v>
      </c>
      <c r="I44" s="58">
        <v>716</v>
      </c>
      <c r="K44" s="10" t="s">
        <v>33</v>
      </c>
      <c r="L44" s="156">
        <v>-0.41361916771752838</v>
      </c>
      <c r="M44" s="156">
        <v>0.44693827292879473</v>
      </c>
      <c r="N44" s="157">
        <v>-0.54189944134078205</v>
      </c>
    </row>
    <row r="45" spans="1:19" ht="13.5" thickBot="1" x14ac:dyDescent="0.25">
      <c r="A45" s="39" t="s">
        <v>34</v>
      </c>
      <c r="B45" s="30">
        <v>2254</v>
      </c>
      <c r="C45" s="30">
        <v>2914420.4602092751</v>
      </c>
      <c r="D45" s="31">
        <v>1464</v>
      </c>
      <c r="E45" s="20"/>
      <c r="F45" s="77" t="s">
        <v>34</v>
      </c>
      <c r="G45" s="57">
        <v>2854</v>
      </c>
      <c r="H45" s="57">
        <v>3236168.0861705849</v>
      </c>
      <c r="I45" s="58">
        <v>1939</v>
      </c>
      <c r="K45" s="11" t="s">
        <v>34</v>
      </c>
      <c r="L45" s="152">
        <v>-0.21023125437981782</v>
      </c>
      <c r="M45" s="152">
        <v>-9.9422408661732797E-2</v>
      </c>
      <c r="N45" s="153">
        <v>-0.24497163486333162</v>
      </c>
    </row>
    <row r="46" spans="1:19" ht="13.5" thickBot="1" x14ac:dyDescent="0.25">
      <c r="A46" s="39" t="s">
        <v>35</v>
      </c>
      <c r="B46" s="30">
        <v>1577</v>
      </c>
      <c r="C46" s="30">
        <v>1508024.87322086</v>
      </c>
      <c r="D46" s="31">
        <v>1038</v>
      </c>
      <c r="E46" s="20"/>
      <c r="F46" s="77" t="s">
        <v>35</v>
      </c>
      <c r="G46" s="57">
        <v>1890</v>
      </c>
      <c r="H46" s="57">
        <v>1440523.5301427599</v>
      </c>
      <c r="I46" s="58">
        <v>1266</v>
      </c>
      <c r="K46" s="11" t="s">
        <v>35</v>
      </c>
      <c r="L46" s="152">
        <v>-0.16560846560846565</v>
      </c>
      <c r="M46" s="152">
        <v>4.6858896550902251E-2</v>
      </c>
      <c r="N46" s="153">
        <v>-0.18009478672985779</v>
      </c>
    </row>
    <row r="47" spans="1:19" ht="13.5" thickBot="1" x14ac:dyDescent="0.25">
      <c r="A47" s="39" t="s">
        <v>36</v>
      </c>
      <c r="B47" s="30">
        <v>4153</v>
      </c>
      <c r="C47" s="30">
        <v>4496803.4966222597</v>
      </c>
      <c r="D47" s="31">
        <v>3030</v>
      </c>
      <c r="E47" s="20"/>
      <c r="F47" s="77" t="s">
        <v>36</v>
      </c>
      <c r="G47" s="57">
        <v>4406</v>
      </c>
      <c r="H47" s="57">
        <v>3372557.4144143462</v>
      </c>
      <c r="I47" s="58">
        <v>3563</v>
      </c>
      <c r="K47" s="11" t="s">
        <v>36</v>
      </c>
      <c r="L47" s="152">
        <v>-5.742169768497507E-2</v>
      </c>
      <c r="M47" s="152">
        <v>0.33335120623977343</v>
      </c>
      <c r="N47" s="153">
        <v>-0.14959303957339321</v>
      </c>
    </row>
    <row r="48" spans="1:19" ht="13.5" thickBot="1" x14ac:dyDescent="0.25">
      <c r="A48" s="39" t="s">
        <v>37</v>
      </c>
      <c r="B48" s="30">
        <v>1251</v>
      </c>
      <c r="C48" s="30">
        <v>1617302.721603415</v>
      </c>
      <c r="D48" s="31">
        <v>795</v>
      </c>
      <c r="E48" s="20"/>
      <c r="F48" s="77" t="s">
        <v>37</v>
      </c>
      <c r="G48" s="57">
        <v>1489</v>
      </c>
      <c r="H48" s="57">
        <v>1629133.4507063581</v>
      </c>
      <c r="I48" s="58">
        <v>976</v>
      </c>
      <c r="K48" s="11" t="s">
        <v>37</v>
      </c>
      <c r="L48" s="152">
        <v>-0.15983881799865685</v>
      </c>
      <c r="M48" s="152">
        <v>-7.2619766648419626E-3</v>
      </c>
      <c r="N48" s="153">
        <v>-0.18545081967213117</v>
      </c>
    </row>
    <row r="49" spans="1:19" ht="13.5" thickBot="1" x14ac:dyDescent="0.25">
      <c r="A49" s="39" t="s">
        <v>38</v>
      </c>
      <c r="B49" s="30">
        <v>1855</v>
      </c>
      <c r="C49" s="30">
        <v>1982721.4448921389</v>
      </c>
      <c r="D49" s="31">
        <v>1237</v>
      </c>
      <c r="E49" s="20"/>
      <c r="F49" s="77" t="s">
        <v>38</v>
      </c>
      <c r="G49" s="57">
        <v>2807</v>
      </c>
      <c r="H49" s="57">
        <v>2071282.2268631449</v>
      </c>
      <c r="I49" s="58">
        <v>2152</v>
      </c>
      <c r="K49" s="11" t="s">
        <v>38</v>
      </c>
      <c r="L49" s="152">
        <v>-0.3391521197007481</v>
      </c>
      <c r="M49" s="152">
        <v>-4.2756501659905077E-2</v>
      </c>
      <c r="N49" s="153">
        <v>-0.42518587360594795</v>
      </c>
    </row>
    <row r="50" spans="1:19" ht="13.5" thickBot="1" x14ac:dyDescent="0.25">
      <c r="A50" s="39" t="s">
        <v>39</v>
      </c>
      <c r="B50" s="30">
        <v>866</v>
      </c>
      <c r="C50" s="30">
        <v>1298238.1998417191</v>
      </c>
      <c r="D50" s="31">
        <v>401</v>
      </c>
      <c r="E50" s="20"/>
      <c r="F50" s="77" t="s">
        <v>39</v>
      </c>
      <c r="G50" s="57">
        <v>1072</v>
      </c>
      <c r="H50" s="57">
        <v>1230017.0157845542</v>
      </c>
      <c r="I50" s="58">
        <v>679</v>
      </c>
      <c r="K50" s="11" t="s">
        <v>39</v>
      </c>
      <c r="L50" s="152">
        <v>-0.19216417910447758</v>
      </c>
      <c r="M50" s="152">
        <v>5.5463610000265451E-2</v>
      </c>
      <c r="N50" s="153">
        <v>-0.40942562592047127</v>
      </c>
    </row>
    <row r="51" spans="1:19" ht="13.5" thickBot="1" x14ac:dyDescent="0.25">
      <c r="A51" s="39" t="s">
        <v>40</v>
      </c>
      <c r="B51" s="30">
        <v>4076</v>
      </c>
      <c r="C51" s="30">
        <v>4025103.3806266394</v>
      </c>
      <c r="D51" s="31">
        <v>3043</v>
      </c>
      <c r="E51" s="20"/>
      <c r="F51" s="77" t="s">
        <v>40</v>
      </c>
      <c r="G51" s="57">
        <v>5511</v>
      </c>
      <c r="H51" s="57">
        <v>3877352.0355059132</v>
      </c>
      <c r="I51" s="58">
        <v>4561</v>
      </c>
      <c r="K51" s="11" t="s">
        <v>40</v>
      </c>
      <c r="L51" s="152">
        <v>-0.26038831428052989</v>
      </c>
      <c r="M51" s="152">
        <v>3.8106249772455358E-2</v>
      </c>
      <c r="N51" s="153">
        <v>-0.33282174961631217</v>
      </c>
    </row>
    <row r="52" spans="1:19" ht="13.5" thickBot="1" x14ac:dyDescent="0.25">
      <c r="A52" s="40" t="s">
        <v>41</v>
      </c>
      <c r="B52" s="34">
        <v>1269</v>
      </c>
      <c r="C52" s="34">
        <v>1379117.4867346045</v>
      </c>
      <c r="D52" s="35">
        <v>947</v>
      </c>
      <c r="E52" s="20"/>
      <c r="F52" s="78" t="s">
        <v>41</v>
      </c>
      <c r="G52" s="61">
        <v>1360</v>
      </c>
      <c r="H52" s="61">
        <v>1102420.440870634</v>
      </c>
      <c r="I52" s="62">
        <v>1148</v>
      </c>
      <c r="K52" s="12" t="s">
        <v>41</v>
      </c>
      <c r="L52" s="154">
        <v>-6.6911764705882337E-2</v>
      </c>
      <c r="M52" s="154">
        <v>0.25099048929594381</v>
      </c>
      <c r="N52" s="155">
        <v>-0.17508710801393723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57472</v>
      </c>
      <c r="C54" s="85">
        <v>73067013.489836246</v>
      </c>
      <c r="D54" s="85">
        <v>33962</v>
      </c>
      <c r="E54" s="20"/>
      <c r="F54" s="50" t="s">
        <v>42</v>
      </c>
      <c r="G54" s="51">
        <v>64761</v>
      </c>
      <c r="H54" s="51">
        <v>77677490.727940142</v>
      </c>
      <c r="I54" s="55">
        <v>38037</v>
      </c>
      <c r="K54" s="98" t="s">
        <v>42</v>
      </c>
      <c r="L54" s="99">
        <v>-0.11255230771606373</v>
      </c>
      <c r="M54" s="99">
        <v>-5.9354095953636832E-2</v>
      </c>
      <c r="N54" s="99">
        <v>-0.10713252885348479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45463</v>
      </c>
      <c r="C55" s="30">
        <v>56288888.320483394</v>
      </c>
      <c r="D55" s="31">
        <v>26978</v>
      </c>
      <c r="E55" s="20"/>
      <c r="F55" s="73" t="s">
        <v>43</v>
      </c>
      <c r="G55" s="57">
        <v>48123</v>
      </c>
      <c r="H55" s="57">
        <v>58210948.226853609</v>
      </c>
      <c r="I55" s="58">
        <v>27847</v>
      </c>
      <c r="K55" s="10" t="s">
        <v>43</v>
      </c>
      <c r="L55" s="102">
        <v>-5.527502441659915E-2</v>
      </c>
      <c r="M55" s="102">
        <v>-3.3018872994127535E-2</v>
      </c>
      <c r="N55" s="103">
        <v>-3.1206234064710792E-2</v>
      </c>
    </row>
    <row r="56" spans="1:19" ht="13.5" thickBot="1" x14ac:dyDescent="0.25">
      <c r="A56" s="39" t="s">
        <v>44</v>
      </c>
      <c r="B56" s="30">
        <v>3048</v>
      </c>
      <c r="C56" s="30">
        <v>3975687.0805340013</v>
      </c>
      <c r="D56" s="31">
        <v>1884</v>
      </c>
      <c r="E56" s="20"/>
      <c r="F56" s="68" t="s">
        <v>44</v>
      </c>
      <c r="G56" s="79">
        <v>4235</v>
      </c>
      <c r="H56" s="79">
        <v>4449135.3539059255</v>
      </c>
      <c r="I56" s="80">
        <v>2870</v>
      </c>
      <c r="K56" s="11" t="s">
        <v>44</v>
      </c>
      <c r="L56" s="102">
        <v>-0.28028335301062579</v>
      </c>
      <c r="M56" s="102">
        <v>-0.10641354683810211</v>
      </c>
      <c r="N56" s="103">
        <v>-0.34355400696864113</v>
      </c>
    </row>
    <row r="57" spans="1:19" ht="13.5" thickBot="1" x14ac:dyDescent="0.25">
      <c r="A57" s="39" t="s">
        <v>45</v>
      </c>
      <c r="B57" s="30">
        <v>2647</v>
      </c>
      <c r="C57" s="30">
        <v>3818297.2318872921</v>
      </c>
      <c r="D57" s="31">
        <v>1560</v>
      </c>
      <c r="E57" s="20"/>
      <c r="F57" s="68" t="s">
        <v>45</v>
      </c>
      <c r="G57" s="79">
        <v>3372</v>
      </c>
      <c r="H57" s="79">
        <v>4828769.6732656276</v>
      </c>
      <c r="I57" s="80">
        <v>1665</v>
      </c>
      <c r="K57" s="11" t="s">
        <v>45</v>
      </c>
      <c r="L57" s="102">
        <v>-0.21500593119810196</v>
      </c>
      <c r="M57" s="102">
        <v>-0.2092608489845339</v>
      </c>
      <c r="N57" s="103">
        <v>-6.3063063063063085E-2</v>
      </c>
    </row>
    <row r="58" spans="1:19" ht="13.5" thickBot="1" x14ac:dyDescent="0.25">
      <c r="A58" s="40" t="s">
        <v>46</v>
      </c>
      <c r="B58" s="34">
        <v>6314</v>
      </c>
      <c r="C58" s="34">
        <v>8984140.8569315616</v>
      </c>
      <c r="D58" s="35">
        <v>3540</v>
      </c>
      <c r="E58" s="20"/>
      <c r="F58" s="69" t="s">
        <v>46</v>
      </c>
      <c r="G58" s="74">
        <v>9031</v>
      </c>
      <c r="H58" s="74">
        <v>10188637.473914986</v>
      </c>
      <c r="I58" s="75">
        <v>5655</v>
      </c>
      <c r="K58" s="12" t="s">
        <v>46</v>
      </c>
      <c r="L58" s="104">
        <v>-0.30085261875761271</v>
      </c>
      <c r="M58" s="104">
        <v>-0.11821959708225804</v>
      </c>
      <c r="N58" s="105">
        <v>-0.37400530503978779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36053</v>
      </c>
      <c r="C60" s="85">
        <v>29281292.978308305</v>
      </c>
      <c r="D60" s="85">
        <v>27154</v>
      </c>
      <c r="E60" s="20"/>
      <c r="F60" s="50" t="s">
        <v>47</v>
      </c>
      <c r="G60" s="51">
        <v>41105</v>
      </c>
      <c r="H60" s="51">
        <v>30039570.349323533</v>
      </c>
      <c r="I60" s="55">
        <v>31975</v>
      </c>
      <c r="K60" s="98" t="s">
        <v>47</v>
      </c>
      <c r="L60" s="99">
        <v>-0.12290475611239504</v>
      </c>
      <c r="M60" s="99">
        <v>-2.5242617061342343E-2</v>
      </c>
      <c r="N60" s="99">
        <v>-0.15077404222048474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5014</v>
      </c>
      <c r="C61" s="30">
        <v>5225526.6341897603</v>
      </c>
      <c r="D61" s="31">
        <v>3352</v>
      </c>
      <c r="E61" s="20"/>
      <c r="F61" s="73" t="s">
        <v>48</v>
      </c>
      <c r="G61" s="57">
        <v>6979</v>
      </c>
      <c r="H61" s="57">
        <v>5538683.1299783047</v>
      </c>
      <c r="I61" s="58">
        <v>4857</v>
      </c>
      <c r="K61" s="10" t="s">
        <v>48</v>
      </c>
      <c r="L61" s="102">
        <v>-0.28155896260209201</v>
      </c>
      <c r="M61" s="102">
        <v>-5.6539882935995101E-2</v>
      </c>
      <c r="N61" s="103">
        <v>-0.30986205476631667</v>
      </c>
    </row>
    <row r="62" spans="1:19" ht="13.5" thickBot="1" x14ac:dyDescent="0.25">
      <c r="A62" s="39" t="s">
        <v>49</v>
      </c>
      <c r="B62" s="30">
        <v>2807</v>
      </c>
      <c r="C62" s="30">
        <v>2775815.2027637539</v>
      </c>
      <c r="D62" s="31">
        <v>1683</v>
      </c>
      <c r="E62" s="20"/>
      <c r="F62" s="68" t="s">
        <v>49</v>
      </c>
      <c r="G62" s="79">
        <v>3385</v>
      </c>
      <c r="H62" s="79">
        <v>3396119.2279561944</v>
      </c>
      <c r="I62" s="80">
        <v>1943</v>
      </c>
      <c r="K62" s="11" t="s">
        <v>49</v>
      </c>
      <c r="L62" s="102">
        <v>-0.1707533234859675</v>
      </c>
      <c r="M62" s="102">
        <v>-0.18265083866497334</v>
      </c>
      <c r="N62" s="103">
        <v>-0.13381369016984046</v>
      </c>
    </row>
    <row r="63" spans="1:19" ht="13.5" thickBot="1" x14ac:dyDescent="0.25">
      <c r="A63" s="40" t="s">
        <v>50</v>
      </c>
      <c r="B63" s="34">
        <v>28232</v>
      </c>
      <c r="C63" s="34">
        <v>21279951.141354792</v>
      </c>
      <c r="D63" s="35">
        <v>22119</v>
      </c>
      <c r="E63" s="20"/>
      <c r="F63" s="69" t="s">
        <v>50</v>
      </c>
      <c r="G63" s="74">
        <v>30741</v>
      </c>
      <c r="H63" s="74">
        <v>21104767.991389036</v>
      </c>
      <c r="I63" s="75">
        <v>25175</v>
      </c>
      <c r="K63" s="12" t="s">
        <v>50</v>
      </c>
      <c r="L63" s="104">
        <v>-8.1617383949773914E-2</v>
      </c>
      <c r="M63" s="104">
        <v>8.3006432497734206E-3</v>
      </c>
      <c r="N63" s="105">
        <v>-0.12139026812313802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3157</v>
      </c>
      <c r="C65" s="85">
        <v>4508902.8306355365</v>
      </c>
      <c r="D65" s="85">
        <v>1311</v>
      </c>
      <c r="E65" s="20"/>
      <c r="F65" s="50" t="s">
        <v>51</v>
      </c>
      <c r="G65" s="51">
        <v>3618</v>
      </c>
      <c r="H65" s="51">
        <v>5371472.6441482389</v>
      </c>
      <c r="I65" s="55">
        <v>1310</v>
      </c>
      <c r="K65" s="98" t="s">
        <v>51</v>
      </c>
      <c r="L65" s="99">
        <v>-0.12741846323935879</v>
      </c>
      <c r="M65" s="99">
        <v>-0.16058348811520029</v>
      </c>
      <c r="N65" s="99">
        <v>7.6335877862598878E-4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2761</v>
      </c>
      <c r="C66" s="30">
        <v>3941427.1185893575</v>
      </c>
      <c r="D66" s="31">
        <v>1120</v>
      </c>
      <c r="E66" s="20"/>
      <c r="F66" s="73" t="s">
        <v>52</v>
      </c>
      <c r="G66" s="57">
        <v>2634</v>
      </c>
      <c r="H66" s="57">
        <v>3947001.4190132199</v>
      </c>
      <c r="I66" s="58">
        <v>792</v>
      </c>
      <c r="K66" s="10" t="s">
        <v>52</v>
      </c>
      <c r="L66" s="102">
        <v>4.8215641609719029E-2</v>
      </c>
      <c r="M66" s="102">
        <v>-1.4122874131765606E-3</v>
      </c>
      <c r="N66" s="103">
        <v>0.41414141414141414</v>
      </c>
    </row>
    <row r="67" spans="1:19" ht="13.5" thickBot="1" x14ac:dyDescent="0.25">
      <c r="A67" s="40" t="s">
        <v>53</v>
      </c>
      <c r="B67" s="34">
        <v>396</v>
      </c>
      <c r="C67" s="34">
        <v>567475.71204617899</v>
      </c>
      <c r="D67" s="35">
        <v>191</v>
      </c>
      <c r="E67" s="20"/>
      <c r="F67" s="69" t="s">
        <v>53</v>
      </c>
      <c r="G67" s="74">
        <v>984</v>
      </c>
      <c r="H67" s="74">
        <v>1424471.2251350193</v>
      </c>
      <c r="I67" s="75">
        <v>518</v>
      </c>
      <c r="K67" s="12" t="s">
        <v>53</v>
      </c>
      <c r="L67" s="104">
        <v>-0.59756097560975607</v>
      </c>
      <c r="M67" s="104">
        <v>-0.60162360458184017</v>
      </c>
      <c r="N67" s="105">
        <v>-0.63127413127413123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12948</v>
      </c>
      <c r="C69" s="85">
        <v>12860361.313780464</v>
      </c>
      <c r="D69" s="85">
        <v>8937</v>
      </c>
      <c r="E69" s="20"/>
      <c r="F69" s="50" t="s">
        <v>54</v>
      </c>
      <c r="G69" s="51">
        <v>14705</v>
      </c>
      <c r="H69" s="51">
        <v>11867371.529573604</v>
      </c>
      <c r="I69" s="55">
        <v>10653</v>
      </c>
      <c r="K69" s="98" t="s">
        <v>54</v>
      </c>
      <c r="L69" s="99">
        <v>-0.11948316899013944</v>
      </c>
      <c r="M69" s="99">
        <v>8.3673944287689928E-2</v>
      </c>
      <c r="N69" s="99">
        <v>-0.16108138552520412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6061</v>
      </c>
      <c r="C70" s="30">
        <v>5731048.968244154</v>
      </c>
      <c r="D70" s="31">
        <v>4169</v>
      </c>
      <c r="E70" s="20"/>
      <c r="F70" s="73" t="s">
        <v>55</v>
      </c>
      <c r="G70" s="57">
        <v>5824</v>
      </c>
      <c r="H70" s="57">
        <v>4901167.9594361177</v>
      </c>
      <c r="I70" s="58">
        <v>4003</v>
      </c>
      <c r="K70" s="10" t="s">
        <v>55</v>
      </c>
      <c r="L70" s="102">
        <v>4.0693681318681341E-2</v>
      </c>
      <c r="M70" s="102">
        <v>0.16932311148616797</v>
      </c>
      <c r="N70" s="103">
        <v>4.1468898326255221E-2</v>
      </c>
    </row>
    <row r="71" spans="1:19" ht="13.5" thickBot="1" x14ac:dyDescent="0.25">
      <c r="A71" s="39" t="s">
        <v>56</v>
      </c>
      <c r="B71" s="30">
        <v>922</v>
      </c>
      <c r="C71" s="30">
        <v>1055528.4584382409</v>
      </c>
      <c r="D71" s="31">
        <v>468</v>
      </c>
      <c r="E71" s="20"/>
      <c r="F71" s="68" t="s">
        <v>56</v>
      </c>
      <c r="G71" s="79">
        <v>1257</v>
      </c>
      <c r="H71" s="79">
        <v>1210396.771700586</v>
      </c>
      <c r="I71" s="80">
        <v>823</v>
      </c>
      <c r="K71" s="11" t="s">
        <v>56</v>
      </c>
      <c r="L71" s="102">
        <v>-0.26650755767700873</v>
      </c>
      <c r="M71" s="102">
        <v>-0.12794838592039348</v>
      </c>
      <c r="N71" s="103">
        <v>-0.43134872417982995</v>
      </c>
    </row>
    <row r="72" spans="1:19" ht="13.5" thickBot="1" x14ac:dyDescent="0.25">
      <c r="A72" s="39" t="s">
        <v>57</v>
      </c>
      <c r="B72" s="30">
        <v>963</v>
      </c>
      <c r="C72" s="30">
        <v>821032.79388570401</v>
      </c>
      <c r="D72" s="31">
        <v>696</v>
      </c>
      <c r="E72" s="20"/>
      <c r="F72" s="68" t="s">
        <v>57</v>
      </c>
      <c r="G72" s="79">
        <v>1342</v>
      </c>
      <c r="H72" s="79">
        <v>832249.76260025369</v>
      </c>
      <c r="I72" s="80">
        <v>1020</v>
      </c>
      <c r="K72" s="11" t="s">
        <v>57</v>
      </c>
      <c r="L72" s="102">
        <v>-0.2824143070044709</v>
      </c>
      <c r="M72" s="102">
        <v>-1.3477887550852219E-2</v>
      </c>
      <c r="N72" s="103">
        <v>-0.31764705882352939</v>
      </c>
    </row>
    <row r="73" spans="1:19" ht="13.5" thickBot="1" x14ac:dyDescent="0.25">
      <c r="A73" s="40" t="s">
        <v>58</v>
      </c>
      <c r="B73" s="34">
        <v>5002</v>
      </c>
      <c r="C73" s="34">
        <v>5252751.0932123652</v>
      </c>
      <c r="D73" s="35">
        <v>3604</v>
      </c>
      <c r="E73" s="20"/>
      <c r="F73" s="69" t="s">
        <v>58</v>
      </c>
      <c r="G73" s="74">
        <v>6282</v>
      </c>
      <c r="H73" s="74">
        <v>4923557.0358366473</v>
      </c>
      <c r="I73" s="75">
        <v>4807</v>
      </c>
      <c r="K73" s="12" t="s">
        <v>58</v>
      </c>
      <c r="L73" s="104">
        <v>-0.2037567653613499</v>
      </c>
      <c r="M73" s="104">
        <v>6.6861022423350347E-2</v>
      </c>
      <c r="N73" s="105">
        <v>-0.25026003744539216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37477</v>
      </c>
      <c r="C75" s="85">
        <v>51518681.118338235</v>
      </c>
      <c r="D75" s="85">
        <v>21059</v>
      </c>
      <c r="E75" s="20"/>
      <c r="F75" s="50" t="s">
        <v>59</v>
      </c>
      <c r="G75" s="51">
        <v>45834</v>
      </c>
      <c r="H75" s="51">
        <v>53432073.61601419</v>
      </c>
      <c r="I75" s="55">
        <v>28504</v>
      </c>
      <c r="K75" s="98" t="s">
        <v>59</v>
      </c>
      <c r="L75" s="99">
        <v>-0.18233189335427846</v>
      </c>
      <c r="M75" s="99">
        <v>-3.5809811751391418E-2</v>
      </c>
      <c r="N75" s="99">
        <v>-0.26119141173168681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37477</v>
      </c>
      <c r="C76" s="34">
        <v>51518681.118338235</v>
      </c>
      <c r="D76" s="35">
        <v>21059</v>
      </c>
      <c r="E76" s="20"/>
      <c r="F76" s="72" t="s">
        <v>60</v>
      </c>
      <c r="G76" s="61">
        <v>45834</v>
      </c>
      <c r="H76" s="61">
        <v>53432073.61601419</v>
      </c>
      <c r="I76" s="62">
        <v>28504</v>
      </c>
      <c r="K76" s="14" t="s">
        <v>60</v>
      </c>
      <c r="L76" s="104">
        <v>-0.18233189335427846</v>
      </c>
      <c r="M76" s="104">
        <v>-3.5809811751391418E-2</v>
      </c>
      <c r="N76" s="105">
        <v>-0.26119141173168681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15495</v>
      </c>
      <c r="C78" s="85">
        <v>20283163.52898084</v>
      </c>
      <c r="D78" s="85">
        <v>9340</v>
      </c>
      <c r="E78" s="20"/>
      <c r="F78" s="50" t="s">
        <v>61</v>
      </c>
      <c r="G78" s="51">
        <v>19046</v>
      </c>
      <c r="H78" s="51">
        <v>21330832.334664211</v>
      </c>
      <c r="I78" s="55">
        <v>9794</v>
      </c>
      <c r="K78" s="98" t="s">
        <v>61</v>
      </c>
      <c r="L78" s="99">
        <v>-0.18644334768455317</v>
      </c>
      <c r="M78" s="99">
        <v>-4.9115233257017832E-2</v>
      </c>
      <c r="N78" s="99">
        <v>-4.6354911170104152E-2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15495</v>
      </c>
      <c r="C79" s="34">
        <v>20283163.52898084</v>
      </c>
      <c r="D79" s="35">
        <v>9340</v>
      </c>
      <c r="E79" s="20"/>
      <c r="F79" s="72" t="s">
        <v>62</v>
      </c>
      <c r="G79" s="61">
        <v>19046</v>
      </c>
      <c r="H79" s="61">
        <v>21330832.334664211</v>
      </c>
      <c r="I79" s="62">
        <v>9794</v>
      </c>
      <c r="K79" s="14" t="s">
        <v>62</v>
      </c>
      <c r="L79" s="104">
        <v>-0.18644334768455317</v>
      </c>
      <c r="M79" s="104">
        <v>-4.9115233257017832E-2</v>
      </c>
      <c r="N79" s="105">
        <v>-4.6354911170104152E-2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8016</v>
      </c>
      <c r="C81" s="85">
        <v>10517511.557957212</v>
      </c>
      <c r="D81" s="85">
        <v>5677</v>
      </c>
      <c r="E81" s="20"/>
      <c r="F81" s="50" t="s">
        <v>63</v>
      </c>
      <c r="G81" s="51">
        <v>9154</v>
      </c>
      <c r="H81" s="51">
        <v>8722748.5982473604</v>
      </c>
      <c r="I81" s="55">
        <v>6989</v>
      </c>
      <c r="K81" s="98" t="s">
        <v>63</v>
      </c>
      <c r="L81" s="99">
        <v>-0.12431723836574171</v>
      </c>
      <c r="M81" s="99">
        <v>0.2057565845782221</v>
      </c>
      <c r="N81" s="99">
        <v>-0.18772356560309056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8016</v>
      </c>
      <c r="C82" s="34">
        <v>10517511.557957212</v>
      </c>
      <c r="D82" s="35">
        <v>5677</v>
      </c>
      <c r="E82" s="20"/>
      <c r="F82" s="72" t="s">
        <v>64</v>
      </c>
      <c r="G82" s="61">
        <v>9154</v>
      </c>
      <c r="H82" s="61">
        <v>8722748.5982473604</v>
      </c>
      <c r="I82" s="62">
        <v>6989</v>
      </c>
      <c r="K82" s="14" t="s">
        <v>64</v>
      </c>
      <c r="L82" s="104">
        <v>-0.12431723836574171</v>
      </c>
      <c r="M82" s="104">
        <v>0.2057565845782221</v>
      </c>
      <c r="N82" s="105">
        <v>-0.18772356560309056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10611</v>
      </c>
      <c r="C84" s="85">
        <v>13234124.986637026</v>
      </c>
      <c r="D84" s="85">
        <v>6884</v>
      </c>
      <c r="E84" s="20"/>
      <c r="F84" s="50" t="s">
        <v>65</v>
      </c>
      <c r="G84" s="51">
        <v>12689</v>
      </c>
      <c r="H84" s="51">
        <v>13257137.968866013</v>
      </c>
      <c r="I84" s="55">
        <v>9156</v>
      </c>
      <c r="K84" s="98" t="s">
        <v>65</v>
      </c>
      <c r="L84" s="99">
        <v>-0.16376388998345026</v>
      </c>
      <c r="M84" s="99">
        <v>-1.7358936961380245E-3</v>
      </c>
      <c r="N84" s="99">
        <v>-0.24814329401485369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2555</v>
      </c>
      <c r="C85" s="30">
        <v>3016393.8720960333</v>
      </c>
      <c r="D85" s="31">
        <v>1609</v>
      </c>
      <c r="E85" s="20"/>
      <c r="F85" s="73" t="s">
        <v>66</v>
      </c>
      <c r="G85" s="57">
        <v>3246</v>
      </c>
      <c r="H85" s="57">
        <v>3369395.0043497151</v>
      </c>
      <c r="I85" s="58">
        <v>2416</v>
      </c>
      <c r="K85" s="10" t="s">
        <v>66</v>
      </c>
      <c r="L85" s="102">
        <v>-0.2128773875539125</v>
      </c>
      <c r="M85" s="102">
        <v>-0.10476691863019194</v>
      </c>
      <c r="N85" s="103">
        <v>-0.33402317880794707</v>
      </c>
    </row>
    <row r="86" spans="1:19" ht="13.5" thickBot="1" x14ac:dyDescent="0.25">
      <c r="A86" s="39" t="s">
        <v>67</v>
      </c>
      <c r="B86" s="30">
        <v>2010</v>
      </c>
      <c r="C86" s="30">
        <v>2579039.5533694378</v>
      </c>
      <c r="D86" s="31">
        <v>1257</v>
      </c>
      <c r="E86" s="20"/>
      <c r="F86" s="68" t="s">
        <v>67</v>
      </c>
      <c r="G86" s="79">
        <v>2395</v>
      </c>
      <c r="H86" s="79">
        <v>2526443.9697052715</v>
      </c>
      <c r="I86" s="80">
        <v>1648</v>
      </c>
      <c r="K86" s="11" t="s">
        <v>67</v>
      </c>
      <c r="L86" s="102">
        <v>-0.16075156576200422</v>
      </c>
      <c r="M86" s="102">
        <v>2.0818028935073452E-2</v>
      </c>
      <c r="N86" s="103">
        <v>-0.23725728155339809</v>
      </c>
    </row>
    <row r="87" spans="1:19" ht="13.5" thickBot="1" x14ac:dyDescent="0.25">
      <c r="A87" s="40" t="s">
        <v>68</v>
      </c>
      <c r="B87" s="34">
        <v>6046</v>
      </c>
      <c r="C87" s="34">
        <v>7638691.561171555</v>
      </c>
      <c r="D87" s="35">
        <v>4018</v>
      </c>
      <c r="E87" s="20"/>
      <c r="F87" s="69" t="s">
        <v>68</v>
      </c>
      <c r="G87" s="74">
        <v>7048</v>
      </c>
      <c r="H87" s="74">
        <v>7361298.9948110254</v>
      </c>
      <c r="I87" s="75">
        <v>5092</v>
      </c>
      <c r="K87" s="12" t="s">
        <v>68</v>
      </c>
      <c r="L87" s="104">
        <v>-0.14216799091940979</v>
      </c>
      <c r="M87" s="104">
        <v>3.7682556646057019E-2</v>
      </c>
      <c r="N87" s="105">
        <v>-0.21091908876669285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2379</v>
      </c>
      <c r="C89" s="85">
        <v>3110138.3324495652</v>
      </c>
      <c r="D89" s="85">
        <v>1544</v>
      </c>
      <c r="E89" s="20"/>
      <c r="F89" s="54" t="s">
        <v>69</v>
      </c>
      <c r="G89" s="51">
        <v>3096</v>
      </c>
      <c r="H89" s="51">
        <v>2956043.231416136</v>
      </c>
      <c r="I89" s="55">
        <v>2292</v>
      </c>
      <c r="K89" s="101" t="s">
        <v>69</v>
      </c>
      <c r="L89" s="99">
        <v>-0.23158914728682167</v>
      </c>
      <c r="M89" s="99">
        <v>5.2128838778723763E-2</v>
      </c>
      <c r="N89" s="99">
        <v>-0.32635253054101221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2379</v>
      </c>
      <c r="C90" s="34">
        <v>3110138.3324495652</v>
      </c>
      <c r="D90" s="35">
        <v>1544</v>
      </c>
      <c r="E90" s="20"/>
      <c r="F90" s="71" t="s">
        <v>70</v>
      </c>
      <c r="G90" s="61">
        <v>3096</v>
      </c>
      <c r="H90" s="61">
        <v>2956043.231416136</v>
      </c>
      <c r="I90" s="62">
        <v>2292</v>
      </c>
      <c r="K90" s="13" t="s">
        <v>70</v>
      </c>
      <c r="L90" s="104">
        <v>-0.23158914728682167</v>
      </c>
      <c r="M90" s="104">
        <v>5.2128838778723763E-2</v>
      </c>
      <c r="N90" s="105">
        <v>-0.32635253054101221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26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311144</v>
      </c>
      <c r="C6" s="85">
        <v>340527290.20885724</v>
      </c>
      <c r="D6" s="85">
        <v>197669</v>
      </c>
      <c r="E6" s="20"/>
      <c r="F6" s="50" t="s">
        <v>1</v>
      </c>
      <c r="G6" s="51">
        <v>357693</v>
      </c>
      <c r="H6" s="51">
        <v>356549869.69089353</v>
      </c>
      <c r="I6" s="51">
        <v>234177</v>
      </c>
      <c r="K6" s="98" t="s">
        <v>1</v>
      </c>
      <c r="L6" s="99">
        <v>-0.13013673736975562</v>
      </c>
      <c r="M6" s="99">
        <v>-4.4937835753318001E-2</v>
      </c>
      <c r="N6" s="99">
        <v>-0.15589917028572409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32900</v>
      </c>
      <c r="C8" s="87">
        <v>30148936.712654166</v>
      </c>
      <c r="D8" s="87">
        <v>21894</v>
      </c>
      <c r="E8" s="20"/>
      <c r="F8" s="54" t="s">
        <v>4</v>
      </c>
      <c r="G8" s="51">
        <v>41247</v>
      </c>
      <c r="H8" s="51">
        <v>33028022.283663541</v>
      </c>
      <c r="I8" s="55">
        <v>28613</v>
      </c>
      <c r="K8" s="101" t="s">
        <v>4</v>
      </c>
      <c r="L8" s="99">
        <v>-0.20236623269571119</v>
      </c>
      <c r="M8" s="99">
        <v>-8.7170995171377275E-2</v>
      </c>
      <c r="N8" s="99">
        <v>-0.23482333205186456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2418</v>
      </c>
      <c r="C9" s="30">
        <v>2288716.9617873942</v>
      </c>
      <c r="D9" s="31">
        <v>1343</v>
      </c>
      <c r="E9" s="21"/>
      <c r="F9" s="56" t="s">
        <v>5</v>
      </c>
      <c r="G9" s="57">
        <v>2606</v>
      </c>
      <c r="H9" s="57">
        <v>2386164.3003882794</v>
      </c>
      <c r="I9" s="58">
        <v>1445</v>
      </c>
      <c r="K9" s="7" t="s">
        <v>5</v>
      </c>
      <c r="L9" s="102">
        <v>-7.214121258633921E-2</v>
      </c>
      <c r="M9" s="102">
        <v>-4.0838486513702477E-2</v>
      </c>
      <c r="N9" s="102">
        <v>-7.0588235294117618E-2</v>
      </c>
    </row>
    <row r="10" spans="1:19" ht="13.5" thickBot="1" x14ac:dyDescent="0.25">
      <c r="A10" s="32" t="s">
        <v>6</v>
      </c>
      <c r="B10" s="30">
        <v>8808</v>
      </c>
      <c r="C10" s="30">
        <v>5418717.5264497763</v>
      </c>
      <c r="D10" s="31">
        <v>7493</v>
      </c>
      <c r="E10" s="20"/>
      <c r="F10" s="59" t="s">
        <v>6</v>
      </c>
      <c r="G10" s="79">
        <v>10246</v>
      </c>
      <c r="H10" s="79">
        <v>5681519.215978507</v>
      </c>
      <c r="I10" s="80">
        <v>8718</v>
      </c>
      <c r="K10" s="8" t="s">
        <v>6</v>
      </c>
      <c r="L10" s="113">
        <v>-0.14034745266445448</v>
      </c>
      <c r="M10" s="113">
        <v>-4.6255531230033786E-2</v>
      </c>
      <c r="N10" s="115">
        <v>-0.1405138793301216</v>
      </c>
    </row>
    <row r="11" spans="1:19" ht="13.5" thickBot="1" x14ac:dyDescent="0.25">
      <c r="A11" s="32" t="s">
        <v>7</v>
      </c>
      <c r="B11" s="30">
        <v>1506</v>
      </c>
      <c r="C11" s="30">
        <v>1619091.5197527036</v>
      </c>
      <c r="D11" s="31">
        <v>877</v>
      </c>
      <c r="E11" s="20"/>
      <c r="F11" s="59" t="s">
        <v>7</v>
      </c>
      <c r="G11" s="79">
        <v>2485</v>
      </c>
      <c r="H11" s="79">
        <v>2162469.1381523474</v>
      </c>
      <c r="I11" s="80">
        <v>1671</v>
      </c>
      <c r="K11" s="8" t="s">
        <v>7</v>
      </c>
      <c r="L11" s="113">
        <v>-0.39396378269617705</v>
      </c>
      <c r="M11" s="113">
        <v>-0.25127647318190882</v>
      </c>
      <c r="N11" s="115">
        <v>-0.47516457211250751</v>
      </c>
    </row>
    <row r="12" spans="1:19" ht="13.5" thickBot="1" x14ac:dyDescent="0.25">
      <c r="A12" s="32" t="s">
        <v>8</v>
      </c>
      <c r="B12" s="30">
        <v>1244</v>
      </c>
      <c r="C12" s="30">
        <v>1265557.2043154689</v>
      </c>
      <c r="D12" s="31">
        <v>828</v>
      </c>
      <c r="E12" s="20"/>
      <c r="F12" s="59" t="s">
        <v>8</v>
      </c>
      <c r="G12" s="79">
        <v>2348</v>
      </c>
      <c r="H12" s="79">
        <v>2023687.9818790555</v>
      </c>
      <c r="I12" s="80">
        <v>1607</v>
      </c>
      <c r="K12" s="8" t="s">
        <v>8</v>
      </c>
      <c r="L12" s="113">
        <v>-0.47018739352640548</v>
      </c>
      <c r="M12" s="113">
        <v>-0.37462829465421799</v>
      </c>
      <c r="N12" s="115">
        <v>-0.48475420037336647</v>
      </c>
    </row>
    <row r="13" spans="1:19" ht="13.5" thickBot="1" x14ac:dyDescent="0.25">
      <c r="A13" s="32" t="s">
        <v>9</v>
      </c>
      <c r="B13" s="30">
        <v>1485</v>
      </c>
      <c r="C13" s="30">
        <v>1306861.1706069531</v>
      </c>
      <c r="D13" s="31">
        <v>1007</v>
      </c>
      <c r="E13" s="20"/>
      <c r="F13" s="59" t="s">
        <v>9</v>
      </c>
      <c r="G13" s="79">
        <v>2091</v>
      </c>
      <c r="H13" s="79">
        <v>1343740.676652452</v>
      </c>
      <c r="I13" s="80">
        <v>1527</v>
      </c>
      <c r="K13" s="8" t="s">
        <v>9</v>
      </c>
      <c r="L13" s="113">
        <v>-0.2898134863701578</v>
      </c>
      <c r="M13" s="113">
        <v>-2.7445404225891035E-2</v>
      </c>
      <c r="N13" s="115">
        <v>-0.3405370006548788</v>
      </c>
    </row>
    <row r="14" spans="1:19" ht="13.5" thickBot="1" x14ac:dyDescent="0.25">
      <c r="A14" s="32" t="s">
        <v>10</v>
      </c>
      <c r="B14" s="30">
        <v>807</v>
      </c>
      <c r="C14" s="30">
        <v>1199507.4705026497</v>
      </c>
      <c r="D14" s="31">
        <v>414</v>
      </c>
      <c r="E14" s="20"/>
      <c r="F14" s="59" t="s">
        <v>10</v>
      </c>
      <c r="G14" s="79">
        <v>1358</v>
      </c>
      <c r="H14" s="79">
        <v>1455113.5017530834</v>
      </c>
      <c r="I14" s="80">
        <v>715</v>
      </c>
      <c r="K14" s="8" t="s">
        <v>10</v>
      </c>
      <c r="L14" s="113">
        <v>-0.40574374079528719</v>
      </c>
      <c r="M14" s="113">
        <v>-0.17566054534061171</v>
      </c>
      <c r="N14" s="115">
        <v>-0.42097902097902096</v>
      </c>
    </row>
    <row r="15" spans="1:19" ht="13.5" thickBot="1" x14ac:dyDescent="0.25">
      <c r="A15" s="32" t="s">
        <v>11</v>
      </c>
      <c r="B15" s="30">
        <v>7041</v>
      </c>
      <c r="C15" s="30">
        <v>6583428.1224159766</v>
      </c>
      <c r="D15" s="31">
        <v>4547</v>
      </c>
      <c r="E15" s="20"/>
      <c r="F15" s="59" t="s">
        <v>11</v>
      </c>
      <c r="G15" s="79">
        <v>6751</v>
      </c>
      <c r="H15" s="79">
        <v>4707117.1792993983</v>
      </c>
      <c r="I15" s="80">
        <v>4869</v>
      </c>
      <c r="K15" s="8" t="s">
        <v>11</v>
      </c>
      <c r="L15" s="113">
        <v>4.2956599022367037E-2</v>
      </c>
      <c r="M15" s="113">
        <v>0.39861147952043252</v>
      </c>
      <c r="N15" s="115">
        <v>-6.6132676114191824E-2</v>
      </c>
    </row>
    <row r="16" spans="1:19" ht="13.5" thickBot="1" x14ac:dyDescent="0.25">
      <c r="A16" s="33" t="s">
        <v>12</v>
      </c>
      <c r="B16" s="34">
        <v>9591</v>
      </c>
      <c r="C16" s="34">
        <v>10467056.736823244</v>
      </c>
      <c r="D16" s="35">
        <v>5385</v>
      </c>
      <c r="E16" s="20"/>
      <c r="F16" s="60" t="s">
        <v>12</v>
      </c>
      <c r="G16" s="109">
        <v>13362</v>
      </c>
      <c r="H16" s="109">
        <v>13268210.289560419</v>
      </c>
      <c r="I16" s="110">
        <v>8061</v>
      </c>
      <c r="K16" s="9" t="s">
        <v>12</v>
      </c>
      <c r="L16" s="116">
        <v>-0.28221823080377184</v>
      </c>
      <c r="M16" s="116">
        <v>-0.21111766331749771</v>
      </c>
      <c r="N16" s="117">
        <v>-0.33196873836992924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16220</v>
      </c>
      <c r="C18" s="89">
        <v>19932098.244091831</v>
      </c>
      <c r="D18" s="89">
        <v>9624</v>
      </c>
      <c r="E18" s="20"/>
      <c r="F18" s="65" t="s">
        <v>13</v>
      </c>
      <c r="G18" s="66">
        <v>18185</v>
      </c>
      <c r="H18" s="66">
        <v>18726358.902991123</v>
      </c>
      <c r="I18" s="67">
        <v>11395</v>
      </c>
      <c r="K18" s="107" t="s">
        <v>13</v>
      </c>
      <c r="L18" s="108">
        <v>-0.1080560901842178</v>
      </c>
      <c r="M18" s="108">
        <v>6.438728144359751E-2</v>
      </c>
      <c r="N18" s="120">
        <v>-0.15541904344010526</v>
      </c>
    </row>
    <row r="19" spans="1:19" ht="13.5" thickBot="1" x14ac:dyDescent="0.25">
      <c r="A19" s="38" t="s">
        <v>14</v>
      </c>
      <c r="B19" s="126">
        <v>748</v>
      </c>
      <c r="C19" s="126">
        <v>1395745.6740364884</v>
      </c>
      <c r="D19" s="127">
        <v>291</v>
      </c>
      <c r="E19" s="20"/>
      <c r="F19" s="68" t="s">
        <v>14</v>
      </c>
      <c r="G19" s="130">
        <v>1021</v>
      </c>
      <c r="H19" s="130">
        <v>1841308.7233726811</v>
      </c>
      <c r="I19" s="131">
        <v>550</v>
      </c>
      <c r="K19" s="10" t="s">
        <v>14</v>
      </c>
      <c r="L19" s="134">
        <v>-0.26738491674828602</v>
      </c>
      <c r="M19" s="134">
        <v>-0.24198171858984385</v>
      </c>
      <c r="N19" s="136">
        <v>-0.47090909090909094</v>
      </c>
    </row>
    <row r="20" spans="1:19" ht="13.5" thickBot="1" x14ac:dyDescent="0.25">
      <c r="A20" s="39" t="s">
        <v>15</v>
      </c>
      <c r="B20" s="126">
        <v>854</v>
      </c>
      <c r="C20" s="126">
        <v>973407.08805000014</v>
      </c>
      <c r="D20" s="127">
        <v>550</v>
      </c>
      <c r="E20" s="20"/>
      <c r="F20" s="68" t="s">
        <v>15</v>
      </c>
      <c r="G20" s="130">
        <v>795</v>
      </c>
      <c r="H20" s="130">
        <v>681988.82704084285</v>
      </c>
      <c r="I20" s="131">
        <v>583</v>
      </c>
      <c r="K20" s="11" t="s">
        <v>15</v>
      </c>
      <c r="L20" s="134">
        <v>7.4213836477987405E-2</v>
      </c>
      <c r="M20" s="134">
        <v>0.42730650335376374</v>
      </c>
      <c r="N20" s="136">
        <v>-5.6603773584905648E-2</v>
      </c>
    </row>
    <row r="21" spans="1:19" ht="13.5" thickBot="1" x14ac:dyDescent="0.25">
      <c r="A21" s="40" t="s">
        <v>16</v>
      </c>
      <c r="B21" s="128">
        <v>14618</v>
      </c>
      <c r="C21" s="128">
        <v>17562945.482005343</v>
      </c>
      <c r="D21" s="129">
        <v>8783</v>
      </c>
      <c r="E21" s="20"/>
      <c r="F21" s="69" t="s">
        <v>16</v>
      </c>
      <c r="G21" s="132">
        <v>16369</v>
      </c>
      <c r="H21" s="132">
        <v>16203061.352577599</v>
      </c>
      <c r="I21" s="133">
        <v>10262</v>
      </c>
      <c r="K21" s="12" t="s">
        <v>16</v>
      </c>
      <c r="L21" s="135">
        <v>-0.10697049300507055</v>
      </c>
      <c r="M21" s="135">
        <v>8.3927604780155374E-2</v>
      </c>
      <c r="N21" s="137">
        <v>-0.14412395244591703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3753</v>
      </c>
      <c r="C23" s="85">
        <v>5597075.4126421707</v>
      </c>
      <c r="D23" s="85">
        <v>1886</v>
      </c>
      <c r="E23" s="20"/>
      <c r="F23" s="54" t="s">
        <v>17</v>
      </c>
      <c r="G23" s="51">
        <v>5025</v>
      </c>
      <c r="H23" s="51">
        <v>6647368.0086556729</v>
      </c>
      <c r="I23" s="55">
        <v>2611</v>
      </c>
      <c r="K23" s="101" t="s">
        <v>17</v>
      </c>
      <c r="L23" s="99">
        <v>-0.25313432835820893</v>
      </c>
      <c r="M23" s="99">
        <v>-0.15800127127697683</v>
      </c>
      <c r="N23" s="99">
        <v>-0.27767139027192644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3753</v>
      </c>
      <c r="C24" s="34">
        <v>5597075.4126421707</v>
      </c>
      <c r="D24" s="35">
        <v>1886</v>
      </c>
      <c r="E24" s="20"/>
      <c r="F24" s="71" t="s">
        <v>18</v>
      </c>
      <c r="G24" s="61">
        <v>5025</v>
      </c>
      <c r="H24" s="61">
        <v>6647368.0086556729</v>
      </c>
      <c r="I24" s="62">
        <v>2611</v>
      </c>
      <c r="K24" s="13" t="s">
        <v>18</v>
      </c>
      <c r="L24" s="104">
        <v>-0.25313432835820893</v>
      </c>
      <c r="M24" s="104">
        <v>-0.15800127127697683</v>
      </c>
      <c r="N24" s="105">
        <v>-0.27767139027192644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3619</v>
      </c>
      <c r="C26" s="85">
        <v>1767976.3279811766</v>
      </c>
      <c r="D26" s="85">
        <v>3137</v>
      </c>
      <c r="E26" s="20"/>
      <c r="F26" s="50" t="s">
        <v>19</v>
      </c>
      <c r="G26" s="51">
        <v>2734</v>
      </c>
      <c r="H26" s="51">
        <v>1780436.931654722</v>
      </c>
      <c r="I26" s="55">
        <v>2197</v>
      </c>
      <c r="K26" s="98" t="s">
        <v>19</v>
      </c>
      <c r="L26" s="99">
        <v>0.32370153621068032</v>
      </c>
      <c r="M26" s="99">
        <v>-6.9986212103366752E-3</v>
      </c>
      <c r="N26" s="99">
        <v>0.42785616750113786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3619</v>
      </c>
      <c r="C27" s="34">
        <v>1767976.3279811766</v>
      </c>
      <c r="D27" s="35">
        <v>3137</v>
      </c>
      <c r="E27" s="20"/>
      <c r="F27" s="72" t="s">
        <v>20</v>
      </c>
      <c r="G27" s="61">
        <v>2734</v>
      </c>
      <c r="H27" s="61">
        <v>1780436.931654722</v>
      </c>
      <c r="I27" s="62">
        <v>2197</v>
      </c>
      <c r="K27" s="14" t="s">
        <v>20</v>
      </c>
      <c r="L27" s="104">
        <v>0.32370153621068032</v>
      </c>
      <c r="M27" s="104">
        <v>-6.9986212103366752E-3</v>
      </c>
      <c r="N27" s="105">
        <v>0.42785616750113786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12164</v>
      </c>
      <c r="C29" s="85">
        <v>8206799.8013530746</v>
      </c>
      <c r="D29" s="85">
        <v>9103</v>
      </c>
      <c r="E29" s="20"/>
      <c r="F29" s="50" t="s">
        <v>21</v>
      </c>
      <c r="G29" s="51">
        <v>9644</v>
      </c>
      <c r="H29" s="51">
        <v>6138237.1992634442</v>
      </c>
      <c r="I29" s="55">
        <v>7230</v>
      </c>
      <c r="K29" s="98" t="s">
        <v>21</v>
      </c>
      <c r="L29" s="99">
        <v>0.26130236416424713</v>
      </c>
      <c r="M29" s="99">
        <v>0.33699619857275098</v>
      </c>
      <c r="N29" s="99">
        <v>0.25905947441217148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5178</v>
      </c>
      <c r="C30" s="30">
        <v>4022838.7845229818</v>
      </c>
      <c r="D30" s="31">
        <v>3685</v>
      </c>
      <c r="E30" s="20"/>
      <c r="F30" s="73" t="s">
        <v>22</v>
      </c>
      <c r="G30" s="57">
        <v>4700</v>
      </c>
      <c r="H30" s="57">
        <v>2863239.5609178906</v>
      </c>
      <c r="I30" s="58">
        <v>3606</v>
      </c>
      <c r="K30" s="15" t="s">
        <v>22</v>
      </c>
      <c r="L30" s="102">
        <v>0.10170212765957443</v>
      </c>
      <c r="M30" s="102">
        <v>0.40499553003987887</v>
      </c>
      <c r="N30" s="103">
        <v>2.1907931225734867E-2</v>
      </c>
    </row>
    <row r="31" spans="1:19" ht="13.5" thickBot="1" x14ac:dyDescent="0.25">
      <c r="A31" s="94" t="s">
        <v>23</v>
      </c>
      <c r="B31" s="34">
        <v>6986</v>
      </c>
      <c r="C31" s="34">
        <v>4183961.0168300923</v>
      </c>
      <c r="D31" s="35">
        <v>5418</v>
      </c>
      <c r="E31" s="20"/>
      <c r="F31" s="73" t="s">
        <v>23</v>
      </c>
      <c r="G31" s="74">
        <v>4944</v>
      </c>
      <c r="H31" s="74">
        <v>3274997.6383455531</v>
      </c>
      <c r="I31" s="75">
        <v>3624</v>
      </c>
      <c r="K31" s="16" t="s">
        <v>23</v>
      </c>
      <c r="L31" s="104">
        <v>0.41302588996763756</v>
      </c>
      <c r="M31" s="104">
        <v>0.27754626990928899</v>
      </c>
      <c r="N31" s="105">
        <v>0.49503311258278138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6840</v>
      </c>
      <c r="C33" s="85">
        <v>6304018.9666985124</v>
      </c>
      <c r="D33" s="85">
        <v>4886</v>
      </c>
      <c r="E33" s="20"/>
      <c r="F33" s="54" t="s">
        <v>24</v>
      </c>
      <c r="G33" s="51">
        <v>11787</v>
      </c>
      <c r="H33" s="51">
        <v>8976270.2514765114</v>
      </c>
      <c r="I33" s="55">
        <v>8154</v>
      </c>
      <c r="K33" s="101" t="s">
        <v>24</v>
      </c>
      <c r="L33" s="99">
        <v>-0.41969966912700429</v>
      </c>
      <c r="M33" s="99">
        <v>-0.29770174135949601</v>
      </c>
      <c r="N33" s="99">
        <v>-0.40078489085111602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6840</v>
      </c>
      <c r="C34" s="34">
        <v>6304018.9666985124</v>
      </c>
      <c r="D34" s="35">
        <v>4886</v>
      </c>
      <c r="E34" s="20"/>
      <c r="F34" s="71" t="s">
        <v>25</v>
      </c>
      <c r="G34" s="61">
        <v>11787</v>
      </c>
      <c r="H34" s="61">
        <v>8976270.2514765114</v>
      </c>
      <c r="I34" s="62">
        <v>8154</v>
      </c>
      <c r="K34" s="13" t="s">
        <v>25</v>
      </c>
      <c r="L34" s="104">
        <v>-0.41969966912700429</v>
      </c>
      <c r="M34" s="104">
        <v>-0.29770174135949601</v>
      </c>
      <c r="N34" s="105">
        <v>-0.40078489085111602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18660</v>
      </c>
      <c r="C36" s="85">
        <v>22787021.985123347</v>
      </c>
      <c r="D36" s="85">
        <v>10734</v>
      </c>
      <c r="E36" s="20"/>
      <c r="F36" s="50" t="s">
        <v>26</v>
      </c>
      <c r="G36" s="51">
        <v>22145</v>
      </c>
      <c r="H36" s="51">
        <v>22600619.060984291</v>
      </c>
      <c r="I36" s="55">
        <v>13785</v>
      </c>
      <c r="K36" s="98" t="s">
        <v>26</v>
      </c>
      <c r="L36" s="99">
        <v>-0.15737186723865437</v>
      </c>
      <c r="M36" s="99">
        <v>8.2476910758981781E-3</v>
      </c>
      <c r="N36" s="114">
        <v>-0.2213275299238302</v>
      </c>
    </row>
    <row r="37" spans="1:19" ht="13.5" thickBot="1" x14ac:dyDescent="0.25">
      <c r="A37" s="38" t="s">
        <v>27</v>
      </c>
      <c r="B37" s="34">
        <v>1825</v>
      </c>
      <c r="C37" s="34">
        <v>2776404.2747841906</v>
      </c>
      <c r="D37" s="34">
        <v>749</v>
      </c>
      <c r="E37" s="20"/>
      <c r="F37" s="73" t="s">
        <v>27</v>
      </c>
      <c r="G37" s="112">
        <v>2166</v>
      </c>
      <c r="H37" s="112">
        <v>2284540.6716100303</v>
      </c>
      <c r="I37" s="112">
        <v>998</v>
      </c>
      <c r="K37" s="10" t="s">
        <v>27</v>
      </c>
      <c r="L37" s="102">
        <v>-0.15743305632502314</v>
      </c>
      <c r="M37" s="102">
        <v>0.21530087395096342</v>
      </c>
      <c r="N37" s="103">
        <v>-0.24949899799599196</v>
      </c>
    </row>
    <row r="38" spans="1:19" ht="13.5" thickBot="1" x14ac:dyDescent="0.25">
      <c r="A38" s="39" t="s">
        <v>28</v>
      </c>
      <c r="B38" s="34">
        <v>1768</v>
      </c>
      <c r="C38" s="34">
        <v>2402210.2863390194</v>
      </c>
      <c r="D38" s="34">
        <v>909</v>
      </c>
      <c r="E38" s="20"/>
      <c r="F38" s="68" t="s">
        <v>28</v>
      </c>
      <c r="G38" s="112">
        <v>1963</v>
      </c>
      <c r="H38" s="112">
        <v>2766395.9384350064</v>
      </c>
      <c r="I38" s="112">
        <v>940</v>
      </c>
      <c r="K38" s="11" t="s">
        <v>28</v>
      </c>
      <c r="L38" s="113">
        <v>-9.9337748344370813E-2</v>
      </c>
      <c r="M38" s="113">
        <v>-0.13164625028404742</v>
      </c>
      <c r="N38" s="115">
        <v>-3.2978723404255339E-2</v>
      </c>
    </row>
    <row r="39" spans="1:19" ht="13.5" thickBot="1" x14ac:dyDescent="0.25">
      <c r="A39" s="39" t="s">
        <v>29</v>
      </c>
      <c r="B39" s="34">
        <v>1290</v>
      </c>
      <c r="C39" s="34">
        <v>1680479.101337851</v>
      </c>
      <c r="D39" s="34">
        <v>732</v>
      </c>
      <c r="E39" s="20"/>
      <c r="F39" s="68" t="s">
        <v>29</v>
      </c>
      <c r="G39" s="112">
        <v>1713</v>
      </c>
      <c r="H39" s="112">
        <v>1548198.9427948364</v>
      </c>
      <c r="I39" s="112">
        <v>1129</v>
      </c>
      <c r="K39" s="11" t="s">
        <v>29</v>
      </c>
      <c r="L39" s="113">
        <v>-0.24693520140105074</v>
      </c>
      <c r="M39" s="113">
        <v>8.5441318222463147E-2</v>
      </c>
      <c r="N39" s="115">
        <v>-0.35163861824623566</v>
      </c>
    </row>
    <row r="40" spans="1:19" ht="13.5" thickBot="1" x14ac:dyDescent="0.25">
      <c r="A40" s="39" t="s">
        <v>30</v>
      </c>
      <c r="B40" s="34">
        <v>7932</v>
      </c>
      <c r="C40" s="34">
        <v>9490575.3608543556</v>
      </c>
      <c r="D40" s="34">
        <v>5199</v>
      </c>
      <c r="E40" s="20"/>
      <c r="F40" s="68" t="s">
        <v>30</v>
      </c>
      <c r="G40" s="112">
        <v>8346</v>
      </c>
      <c r="H40" s="112">
        <v>7717970.57745081</v>
      </c>
      <c r="I40" s="112">
        <v>6023</v>
      </c>
      <c r="K40" s="11" t="s">
        <v>30</v>
      </c>
      <c r="L40" s="113">
        <v>-4.9604601006470128E-2</v>
      </c>
      <c r="M40" s="113">
        <v>0.22967239452589672</v>
      </c>
      <c r="N40" s="115">
        <v>-0.136808899219658</v>
      </c>
    </row>
    <row r="41" spans="1:19" ht="13.5" thickBot="1" x14ac:dyDescent="0.25">
      <c r="A41" s="40" t="s">
        <v>31</v>
      </c>
      <c r="B41" s="34">
        <v>5845</v>
      </c>
      <c r="C41" s="34">
        <v>6437352.9618079318</v>
      </c>
      <c r="D41" s="34">
        <v>3145</v>
      </c>
      <c r="E41" s="20"/>
      <c r="F41" s="69" t="s">
        <v>31</v>
      </c>
      <c r="G41" s="112">
        <v>7957</v>
      </c>
      <c r="H41" s="112">
        <v>8283512.9306936096</v>
      </c>
      <c r="I41" s="112">
        <v>4695</v>
      </c>
      <c r="K41" s="12" t="s">
        <v>31</v>
      </c>
      <c r="L41" s="118">
        <v>-0.26542666834234008</v>
      </c>
      <c r="M41" s="118">
        <v>-0.22287162274413108</v>
      </c>
      <c r="N41" s="119">
        <v>-0.33013844515441959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20343</v>
      </c>
      <c r="C43" s="85">
        <v>21454712.985878509</v>
      </c>
      <c r="D43" s="85">
        <v>13012</v>
      </c>
      <c r="E43" s="20"/>
      <c r="F43" s="50" t="s">
        <v>32</v>
      </c>
      <c r="G43" s="51">
        <v>23424</v>
      </c>
      <c r="H43" s="51">
        <v>20097478.584252663</v>
      </c>
      <c r="I43" s="55">
        <v>16923</v>
      </c>
      <c r="K43" s="98" t="s">
        <v>32</v>
      </c>
      <c r="L43" s="99">
        <v>-0.13153176229508201</v>
      </c>
      <c r="M43" s="99">
        <v>6.7532571110154205E-2</v>
      </c>
      <c r="N43" s="99">
        <v>-0.23110559593452695</v>
      </c>
    </row>
    <row r="44" spans="1:19" ht="13.5" thickBot="1" x14ac:dyDescent="0.25">
      <c r="A44" s="38" t="s">
        <v>33</v>
      </c>
      <c r="B44" s="30">
        <v>418</v>
      </c>
      <c r="C44" s="30">
        <v>440879.86294500006</v>
      </c>
      <c r="D44" s="31">
        <v>274</v>
      </c>
      <c r="E44" s="20"/>
      <c r="F44" s="76" t="s">
        <v>33</v>
      </c>
      <c r="G44" s="57">
        <v>744</v>
      </c>
      <c r="H44" s="57">
        <v>341973.73748888122</v>
      </c>
      <c r="I44" s="58">
        <v>594</v>
      </c>
      <c r="K44" s="10" t="s">
        <v>33</v>
      </c>
      <c r="L44" s="156">
        <v>-0.43817204301075274</v>
      </c>
      <c r="M44" s="156">
        <v>0.28922140683196362</v>
      </c>
      <c r="N44" s="157">
        <v>-0.53872053872053871</v>
      </c>
    </row>
    <row r="45" spans="1:19" ht="13.5" thickBot="1" x14ac:dyDescent="0.25">
      <c r="A45" s="39" t="s">
        <v>34</v>
      </c>
      <c r="B45" s="30">
        <v>2453</v>
      </c>
      <c r="C45" s="30">
        <v>3363588.7950146142</v>
      </c>
      <c r="D45" s="31">
        <v>1434</v>
      </c>
      <c r="E45" s="20"/>
      <c r="F45" s="77" t="s">
        <v>34</v>
      </c>
      <c r="G45" s="57">
        <v>2731</v>
      </c>
      <c r="H45" s="57">
        <v>3363791.8284843909</v>
      </c>
      <c r="I45" s="58">
        <v>1707</v>
      </c>
      <c r="K45" s="11" t="s">
        <v>34</v>
      </c>
      <c r="L45" s="152">
        <v>-0.10179421457341631</v>
      </c>
      <c r="M45" s="152">
        <v>-6.035851209851284E-5</v>
      </c>
      <c r="N45" s="153">
        <v>-0.15992970123022843</v>
      </c>
    </row>
    <row r="46" spans="1:19" ht="13.5" thickBot="1" x14ac:dyDescent="0.25">
      <c r="A46" s="39" t="s">
        <v>35</v>
      </c>
      <c r="B46" s="30">
        <v>1619</v>
      </c>
      <c r="C46" s="30">
        <v>1576244.338271382</v>
      </c>
      <c r="D46" s="31">
        <v>1013</v>
      </c>
      <c r="E46" s="20"/>
      <c r="F46" s="77" t="s">
        <v>35</v>
      </c>
      <c r="G46" s="57">
        <v>1843</v>
      </c>
      <c r="H46" s="57">
        <v>1472853.7543042849</v>
      </c>
      <c r="I46" s="58">
        <v>1178</v>
      </c>
      <c r="K46" s="11" t="s">
        <v>35</v>
      </c>
      <c r="L46" s="152">
        <v>-0.12154096581660334</v>
      </c>
      <c r="M46" s="152">
        <v>7.019745420408996E-2</v>
      </c>
      <c r="N46" s="153">
        <v>-0.14006791171477084</v>
      </c>
    </row>
    <row r="47" spans="1:19" ht="13.5" thickBot="1" x14ac:dyDescent="0.25">
      <c r="A47" s="39" t="s">
        <v>36</v>
      </c>
      <c r="B47" s="30">
        <v>5102</v>
      </c>
      <c r="C47" s="30">
        <v>5091226.1340071643</v>
      </c>
      <c r="D47" s="31">
        <v>3492</v>
      </c>
      <c r="E47" s="20"/>
      <c r="F47" s="77" t="s">
        <v>36</v>
      </c>
      <c r="G47" s="57">
        <v>4666</v>
      </c>
      <c r="H47" s="57">
        <v>3882641.4365681205</v>
      </c>
      <c r="I47" s="58">
        <v>3543</v>
      </c>
      <c r="K47" s="11" t="s">
        <v>36</v>
      </c>
      <c r="L47" s="152">
        <v>9.3441920274324852E-2</v>
      </c>
      <c r="M47" s="152">
        <v>0.3112789880765594</v>
      </c>
      <c r="N47" s="153">
        <v>-1.4394580863674844E-2</v>
      </c>
    </row>
    <row r="48" spans="1:19" ht="13.5" thickBot="1" x14ac:dyDescent="0.25">
      <c r="A48" s="39" t="s">
        <v>37</v>
      </c>
      <c r="B48" s="30">
        <v>1294</v>
      </c>
      <c r="C48" s="30">
        <v>1580898.637589318</v>
      </c>
      <c r="D48" s="31">
        <v>724</v>
      </c>
      <c r="E48" s="20"/>
      <c r="F48" s="77" t="s">
        <v>37</v>
      </c>
      <c r="G48" s="57">
        <v>1634</v>
      </c>
      <c r="H48" s="57">
        <v>1784740.1362824193</v>
      </c>
      <c r="I48" s="58">
        <v>1034</v>
      </c>
      <c r="K48" s="11" t="s">
        <v>37</v>
      </c>
      <c r="L48" s="152">
        <v>-0.20807833537331699</v>
      </c>
      <c r="M48" s="152">
        <v>-0.11421354546197371</v>
      </c>
      <c r="N48" s="153">
        <v>-0.29980657640232111</v>
      </c>
    </row>
    <row r="49" spans="1:19" ht="13.5" thickBot="1" x14ac:dyDescent="0.25">
      <c r="A49" s="39" t="s">
        <v>38</v>
      </c>
      <c r="B49" s="30">
        <v>1974</v>
      </c>
      <c r="C49" s="30">
        <v>1958473.0414398867</v>
      </c>
      <c r="D49" s="31">
        <v>1201</v>
      </c>
      <c r="E49" s="20"/>
      <c r="F49" s="77" t="s">
        <v>38</v>
      </c>
      <c r="G49" s="57">
        <v>2686</v>
      </c>
      <c r="H49" s="57">
        <v>2154497.1593754496</v>
      </c>
      <c r="I49" s="58">
        <v>1905</v>
      </c>
      <c r="K49" s="11" t="s">
        <v>38</v>
      </c>
      <c r="L49" s="152">
        <v>-0.26507818317200293</v>
      </c>
      <c r="M49" s="152">
        <v>-9.0983697556782483E-2</v>
      </c>
      <c r="N49" s="153">
        <v>-0.36955380577427821</v>
      </c>
    </row>
    <row r="50" spans="1:19" ht="13.5" thickBot="1" x14ac:dyDescent="0.25">
      <c r="A50" s="39" t="s">
        <v>39</v>
      </c>
      <c r="B50" s="30">
        <v>1118</v>
      </c>
      <c r="C50" s="30">
        <v>1576758.479311194</v>
      </c>
      <c r="D50" s="31">
        <v>664</v>
      </c>
      <c r="E50" s="20"/>
      <c r="F50" s="77" t="s">
        <v>39</v>
      </c>
      <c r="G50" s="57">
        <v>1361</v>
      </c>
      <c r="H50" s="57">
        <v>1681796.2428057496</v>
      </c>
      <c r="I50" s="58">
        <v>898</v>
      </c>
      <c r="K50" s="11" t="s">
        <v>39</v>
      </c>
      <c r="L50" s="152">
        <v>-0.17854518736223368</v>
      </c>
      <c r="M50" s="152">
        <v>-6.2455701125435081E-2</v>
      </c>
      <c r="N50" s="153">
        <v>-0.26057906458797331</v>
      </c>
    </row>
    <row r="51" spans="1:19" ht="13.5" thickBot="1" x14ac:dyDescent="0.25">
      <c r="A51" s="39" t="s">
        <v>40</v>
      </c>
      <c r="B51" s="30">
        <v>5129</v>
      </c>
      <c r="C51" s="30">
        <v>4598705.8557693399</v>
      </c>
      <c r="D51" s="31">
        <v>3395</v>
      </c>
      <c r="E51" s="20"/>
      <c r="F51" s="77" t="s">
        <v>40</v>
      </c>
      <c r="G51" s="57">
        <v>6398</v>
      </c>
      <c r="H51" s="57">
        <v>4413719.2569455905</v>
      </c>
      <c r="I51" s="58">
        <v>5001</v>
      </c>
      <c r="K51" s="11" t="s">
        <v>40</v>
      </c>
      <c r="L51" s="152">
        <v>-0.19834323226008133</v>
      </c>
      <c r="M51" s="152">
        <v>4.1911727514759356E-2</v>
      </c>
      <c r="N51" s="153">
        <v>-0.32113577284543093</v>
      </c>
    </row>
    <row r="52" spans="1:19" ht="13.5" thickBot="1" x14ac:dyDescent="0.25">
      <c r="A52" s="40" t="s">
        <v>41</v>
      </c>
      <c r="B52" s="34">
        <v>1236</v>
      </c>
      <c r="C52" s="34">
        <v>1267937.8415306103</v>
      </c>
      <c r="D52" s="35">
        <v>815</v>
      </c>
      <c r="E52" s="20"/>
      <c r="F52" s="78" t="s">
        <v>41</v>
      </c>
      <c r="G52" s="61">
        <v>1361</v>
      </c>
      <c r="H52" s="61">
        <v>1001465.0319977772</v>
      </c>
      <c r="I52" s="62">
        <v>1063</v>
      </c>
      <c r="K52" s="12" t="s">
        <v>41</v>
      </c>
      <c r="L52" s="154">
        <v>-9.1844232182218932E-2</v>
      </c>
      <c r="M52" s="154">
        <v>0.26608298943924047</v>
      </c>
      <c r="N52" s="155">
        <v>-0.23330197554092191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62016</v>
      </c>
      <c r="C54" s="85">
        <v>78891031.660598725</v>
      </c>
      <c r="D54" s="85">
        <v>36363</v>
      </c>
      <c r="E54" s="20"/>
      <c r="F54" s="50" t="s">
        <v>42</v>
      </c>
      <c r="G54" s="51">
        <v>65536</v>
      </c>
      <c r="H54" s="51">
        <v>84156827.161951467</v>
      </c>
      <c r="I54" s="55">
        <v>36634</v>
      </c>
      <c r="K54" s="98" t="s">
        <v>42</v>
      </c>
      <c r="L54" s="99">
        <v>-5.37109375E-2</v>
      </c>
      <c r="M54" s="99">
        <v>-6.2571221835861723E-2</v>
      </c>
      <c r="N54" s="99">
        <v>-7.3974995905442542E-3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49784</v>
      </c>
      <c r="C55" s="30">
        <v>62613044.752680466</v>
      </c>
      <c r="D55" s="31">
        <v>29740</v>
      </c>
      <c r="E55" s="20"/>
      <c r="F55" s="73" t="s">
        <v>43</v>
      </c>
      <c r="G55" s="57">
        <v>49234</v>
      </c>
      <c r="H55" s="57">
        <v>64858429.672619097</v>
      </c>
      <c r="I55" s="58">
        <v>27429</v>
      </c>
      <c r="K55" s="10" t="s">
        <v>43</v>
      </c>
      <c r="L55" s="102">
        <v>1.1171141893813186E-2</v>
      </c>
      <c r="M55" s="102">
        <v>-3.4619785450750062E-2</v>
      </c>
      <c r="N55" s="103">
        <v>8.4253891866272967E-2</v>
      </c>
    </row>
    <row r="56" spans="1:19" ht="13.5" thickBot="1" x14ac:dyDescent="0.25">
      <c r="A56" s="39" t="s">
        <v>44</v>
      </c>
      <c r="B56" s="30">
        <v>3089</v>
      </c>
      <c r="C56" s="30">
        <v>3859257.4437409164</v>
      </c>
      <c r="D56" s="31">
        <v>1926</v>
      </c>
      <c r="E56" s="20"/>
      <c r="F56" s="68" t="s">
        <v>44</v>
      </c>
      <c r="G56" s="79">
        <v>4204</v>
      </c>
      <c r="H56" s="79">
        <v>4727684.0589103764</v>
      </c>
      <c r="I56" s="80">
        <v>2641</v>
      </c>
      <c r="K56" s="11" t="s">
        <v>44</v>
      </c>
      <c r="L56" s="102">
        <v>-0.26522359657469075</v>
      </c>
      <c r="M56" s="102">
        <v>-0.18368964684362021</v>
      </c>
      <c r="N56" s="103">
        <v>-0.27073078379401738</v>
      </c>
    </row>
    <row r="57" spans="1:19" ht="13.5" thickBot="1" x14ac:dyDescent="0.25">
      <c r="A57" s="39" t="s">
        <v>45</v>
      </c>
      <c r="B57" s="30">
        <v>2427</v>
      </c>
      <c r="C57" s="30">
        <v>3185101.5879750117</v>
      </c>
      <c r="D57" s="31">
        <v>1219</v>
      </c>
      <c r="E57" s="20"/>
      <c r="F57" s="68" t="s">
        <v>45</v>
      </c>
      <c r="G57" s="79">
        <v>3119</v>
      </c>
      <c r="H57" s="79">
        <v>4094897.3234006134</v>
      </c>
      <c r="I57" s="80">
        <v>1411</v>
      </c>
      <c r="K57" s="11" t="s">
        <v>45</v>
      </c>
      <c r="L57" s="102">
        <v>-0.22186598268675861</v>
      </c>
      <c r="M57" s="102">
        <v>-0.22217791157460831</v>
      </c>
      <c r="N57" s="103">
        <v>-0.13607370659107021</v>
      </c>
    </row>
    <row r="58" spans="1:19" ht="13.5" thickBot="1" x14ac:dyDescent="0.25">
      <c r="A58" s="40" t="s">
        <v>46</v>
      </c>
      <c r="B58" s="34">
        <v>6716</v>
      </c>
      <c r="C58" s="34">
        <v>9233627.8762023281</v>
      </c>
      <c r="D58" s="35">
        <v>3478</v>
      </c>
      <c r="E58" s="20"/>
      <c r="F58" s="69" t="s">
        <v>46</v>
      </c>
      <c r="G58" s="74">
        <v>8979</v>
      </c>
      <c r="H58" s="74">
        <v>10475816.107021393</v>
      </c>
      <c r="I58" s="75">
        <v>5153</v>
      </c>
      <c r="K58" s="12" t="s">
        <v>46</v>
      </c>
      <c r="L58" s="104">
        <v>-0.25203252032520329</v>
      </c>
      <c r="M58" s="104">
        <v>-0.11857675031031623</v>
      </c>
      <c r="N58" s="105">
        <v>-0.32505336697069664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33583</v>
      </c>
      <c r="C60" s="85">
        <v>28741084.985939264</v>
      </c>
      <c r="D60" s="85">
        <v>24329</v>
      </c>
      <c r="E60" s="20"/>
      <c r="F60" s="50" t="s">
        <v>47</v>
      </c>
      <c r="G60" s="51">
        <v>39426</v>
      </c>
      <c r="H60" s="51">
        <v>31778812.280434921</v>
      </c>
      <c r="I60" s="55">
        <v>29394</v>
      </c>
      <c r="K60" s="98" t="s">
        <v>47</v>
      </c>
      <c r="L60" s="99">
        <v>-0.14820169431339725</v>
      </c>
      <c r="M60" s="99">
        <v>-9.5589705105683764E-2</v>
      </c>
      <c r="N60" s="99">
        <v>-0.17231407770293261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5324</v>
      </c>
      <c r="C61" s="30">
        <v>5085428.9554606881</v>
      </c>
      <c r="D61" s="31">
        <v>3352</v>
      </c>
      <c r="E61" s="20"/>
      <c r="F61" s="73" t="s">
        <v>48</v>
      </c>
      <c r="G61" s="57">
        <v>6444</v>
      </c>
      <c r="H61" s="57">
        <v>5552619.8280030992</v>
      </c>
      <c r="I61" s="58">
        <v>4235</v>
      </c>
      <c r="K61" s="10" t="s">
        <v>48</v>
      </c>
      <c r="L61" s="102">
        <v>-0.17380509000620736</v>
      </c>
      <c r="M61" s="102">
        <v>-8.413881861428063E-2</v>
      </c>
      <c r="N61" s="103">
        <v>-0.20850059031877211</v>
      </c>
    </row>
    <row r="62" spans="1:19" ht="13.5" thickBot="1" x14ac:dyDescent="0.25">
      <c r="A62" s="39" t="s">
        <v>49</v>
      </c>
      <c r="B62" s="30">
        <v>2114</v>
      </c>
      <c r="C62" s="30">
        <v>2616111.4150398523</v>
      </c>
      <c r="D62" s="31">
        <v>1148</v>
      </c>
      <c r="E62" s="20"/>
      <c r="F62" s="68" t="s">
        <v>49</v>
      </c>
      <c r="G62" s="79">
        <v>3150</v>
      </c>
      <c r="H62" s="79">
        <v>3993019.4048959832</v>
      </c>
      <c r="I62" s="80">
        <v>1946</v>
      </c>
      <c r="K62" s="11" t="s">
        <v>49</v>
      </c>
      <c r="L62" s="102">
        <v>-0.3288888888888889</v>
      </c>
      <c r="M62" s="102">
        <v>-0.34482877497861775</v>
      </c>
      <c r="N62" s="103">
        <v>-0.41007194244604317</v>
      </c>
    </row>
    <row r="63" spans="1:19" ht="13.5" thickBot="1" x14ac:dyDescent="0.25">
      <c r="A63" s="40" t="s">
        <v>50</v>
      </c>
      <c r="B63" s="34">
        <v>26145</v>
      </c>
      <c r="C63" s="34">
        <v>21039544.615438722</v>
      </c>
      <c r="D63" s="35">
        <v>19829</v>
      </c>
      <c r="E63" s="20"/>
      <c r="F63" s="69" t="s">
        <v>50</v>
      </c>
      <c r="G63" s="74">
        <v>29832</v>
      </c>
      <c r="H63" s="74">
        <v>22233173.04753584</v>
      </c>
      <c r="I63" s="75">
        <v>23213</v>
      </c>
      <c r="K63" s="12" t="s">
        <v>50</v>
      </c>
      <c r="L63" s="104">
        <v>-0.12359211584875307</v>
      </c>
      <c r="M63" s="104">
        <v>-5.3686823268323858E-2</v>
      </c>
      <c r="N63" s="105">
        <v>-0.14578038168267782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3195</v>
      </c>
      <c r="C65" s="85">
        <v>3922796.2314888611</v>
      </c>
      <c r="D65" s="85">
        <v>1412</v>
      </c>
      <c r="E65" s="20"/>
      <c r="F65" s="50" t="s">
        <v>51</v>
      </c>
      <c r="G65" s="51">
        <v>3767</v>
      </c>
      <c r="H65" s="51">
        <v>4990809.0335123073</v>
      </c>
      <c r="I65" s="55">
        <v>1376</v>
      </c>
      <c r="K65" s="98" t="s">
        <v>51</v>
      </c>
      <c r="L65" s="99">
        <v>-0.15184496947172821</v>
      </c>
      <c r="M65" s="99">
        <v>-0.21399592628208153</v>
      </c>
      <c r="N65" s="99">
        <v>2.6162790697674465E-2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2663</v>
      </c>
      <c r="C66" s="30">
        <v>3249709.8386608744</v>
      </c>
      <c r="D66" s="31">
        <v>1081</v>
      </c>
      <c r="E66" s="20"/>
      <c r="F66" s="73" t="s">
        <v>52</v>
      </c>
      <c r="G66" s="57">
        <v>2840</v>
      </c>
      <c r="H66" s="57">
        <v>3588994.2691874239</v>
      </c>
      <c r="I66" s="58">
        <v>938</v>
      </c>
      <c r="K66" s="10" t="s">
        <v>52</v>
      </c>
      <c r="L66" s="102">
        <v>-6.2323943661971803E-2</v>
      </c>
      <c r="M66" s="102">
        <v>-9.4534681606879833E-2</v>
      </c>
      <c r="N66" s="103">
        <v>0.15245202558635396</v>
      </c>
    </row>
    <row r="67" spans="1:19" ht="13.5" thickBot="1" x14ac:dyDescent="0.25">
      <c r="A67" s="40" t="s">
        <v>53</v>
      </c>
      <c r="B67" s="34">
        <v>532</v>
      </c>
      <c r="C67" s="34">
        <v>673086.39282798697</v>
      </c>
      <c r="D67" s="35">
        <v>331</v>
      </c>
      <c r="E67" s="20"/>
      <c r="F67" s="69" t="s">
        <v>53</v>
      </c>
      <c r="G67" s="74">
        <v>927</v>
      </c>
      <c r="H67" s="74">
        <v>1401814.7643248832</v>
      </c>
      <c r="I67" s="75">
        <v>438</v>
      </c>
      <c r="K67" s="12" t="s">
        <v>53</v>
      </c>
      <c r="L67" s="104">
        <v>-0.4261057173678533</v>
      </c>
      <c r="M67" s="104">
        <v>-0.5198464091279944</v>
      </c>
      <c r="N67" s="105">
        <v>-0.24429223744292239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16264</v>
      </c>
      <c r="C69" s="85">
        <v>14918925.572075017</v>
      </c>
      <c r="D69" s="85">
        <v>11878</v>
      </c>
      <c r="E69" s="20"/>
      <c r="F69" s="50" t="s">
        <v>54</v>
      </c>
      <c r="G69" s="51">
        <v>18061</v>
      </c>
      <c r="H69" s="51">
        <v>14193283.458967078</v>
      </c>
      <c r="I69" s="55">
        <v>13190</v>
      </c>
      <c r="K69" s="98" t="s">
        <v>54</v>
      </c>
      <c r="L69" s="99">
        <v>-9.9496151929571952E-2</v>
      </c>
      <c r="M69" s="99">
        <v>5.1125739523611768E-2</v>
      </c>
      <c r="N69" s="99">
        <v>-9.9469294920394247E-2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6366</v>
      </c>
      <c r="C70" s="30">
        <v>5615524.7243254706</v>
      </c>
      <c r="D70" s="31">
        <v>4487</v>
      </c>
      <c r="E70" s="20"/>
      <c r="F70" s="73" t="s">
        <v>55</v>
      </c>
      <c r="G70" s="57">
        <v>6145</v>
      </c>
      <c r="H70" s="57">
        <v>4982890.4358843407</v>
      </c>
      <c r="I70" s="58">
        <v>4248</v>
      </c>
      <c r="K70" s="10" t="s">
        <v>55</v>
      </c>
      <c r="L70" s="102">
        <v>3.5964198535394676E-2</v>
      </c>
      <c r="M70" s="102">
        <v>0.12696130821685481</v>
      </c>
      <c r="N70" s="103">
        <v>5.6261770244821152E-2</v>
      </c>
    </row>
    <row r="71" spans="1:19" ht="13.5" thickBot="1" x14ac:dyDescent="0.25">
      <c r="A71" s="39" t="s">
        <v>56</v>
      </c>
      <c r="B71" s="30">
        <v>798</v>
      </c>
      <c r="C71" s="30">
        <v>880801.85065426596</v>
      </c>
      <c r="D71" s="31">
        <v>381</v>
      </c>
      <c r="E71" s="20"/>
      <c r="F71" s="68" t="s">
        <v>56</v>
      </c>
      <c r="G71" s="79">
        <v>1233</v>
      </c>
      <c r="H71" s="79">
        <v>1186046.8214927041</v>
      </c>
      <c r="I71" s="80">
        <v>787</v>
      </c>
      <c r="K71" s="11" t="s">
        <v>56</v>
      </c>
      <c r="L71" s="102">
        <v>-0.35279805352798055</v>
      </c>
      <c r="M71" s="102">
        <v>-0.25736333954697577</v>
      </c>
      <c r="N71" s="103">
        <v>-0.51588310038119434</v>
      </c>
    </row>
    <row r="72" spans="1:19" ht="13.5" thickBot="1" x14ac:dyDescent="0.25">
      <c r="A72" s="39" t="s">
        <v>57</v>
      </c>
      <c r="B72" s="30">
        <v>1345</v>
      </c>
      <c r="C72" s="30">
        <v>1191436.674742705</v>
      </c>
      <c r="D72" s="31">
        <v>980</v>
      </c>
      <c r="E72" s="20"/>
      <c r="F72" s="68" t="s">
        <v>57</v>
      </c>
      <c r="G72" s="79">
        <v>1585</v>
      </c>
      <c r="H72" s="79">
        <v>1039409.2131689115</v>
      </c>
      <c r="I72" s="80">
        <v>1141</v>
      </c>
      <c r="K72" s="11" t="s">
        <v>57</v>
      </c>
      <c r="L72" s="102">
        <v>-0.1514195583596214</v>
      </c>
      <c r="M72" s="102">
        <v>0.14626333848850326</v>
      </c>
      <c r="N72" s="103">
        <v>-0.14110429447852757</v>
      </c>
    </row>
    <row r="73" spans="1:19" ht="13.5" thickBot="1" x14ac:dyDescent="0.25">
      <c r="A73" s="40" t="s">
        <v>58</v>
      </c>
      <c r="B73" s="34">
        <v>7755</v>
      </c>
      <c r="C73" s="34">
        <v>7231162.3223525761</v>
      </c>
      <c r="D73" s="35">
        <v>6030</v>
      </c>
      <c r="E73" s="20"/>
      <c r="F73" s="69" t="s">
        <v>58</v>
      </c>
      <c r="G73" s="74">
        <v>9098</v>
      </c>
      <c r="H73" s="74">
        <v>6984936.9884211207</v>
      </c>
      <c r="I73" s="75">
        <v>7014</v>
      </c>
      <c r="K73" s="12" t="s">
        <v>58</v>
      </c>
      <c r="L73" s="104">
        <v>-0.14761486040888105</v>
      </c>
      <c r="M73" s="104">
        <v>3.525090266950448E-2</v>
      </c>
      <c r="N73" s="105">
        <v>-0.14029084687767324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42467</v>
      </c>
      <c r="C75" s="85">
        <v>52493310.010891154</v>
      </c>
      <c r="D75" s="85">
        <v>25158</v>
      </c>
      <c r="E75" s="20"/>
      <c r="F75" s="50" t="s">
        <v>59</v>
      </c>
      <c r="G75" s="51">
        <v>49401</v>
      </c>
      <c r="H75" s="51">
        <v>55073967.637933396</v>
      </c>
      <c r="I75" s="55">
        <v>31280</v>
      </c>
      <c r="K75" s="98" t="s">
        <v>59</v>
      </c>
      <c r="L75" s="99">
        <v>-0.14036153114309424</v>
      </c>
      <c r="M75" s="99">
        <v>-4.6858029986289851E-2</v>
      </c>
      <c r="N75" s="99">
        <v>-0.1957161125319693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42467</v>
      </c>
      <c r="C76" s="34">
        <v>52493310.010891154</v>
      </c>
      <c r="D76" s="35">
        <v>25158</v>
      </c>
      <c r="E76" s="20"/>
      <c r="F76" s="72" t="s">
        <v>60</v>
      </c>
      <c r="G76" s="61">
        <v>49401</v>
      </c>
      <c r="H76" s="61">
        <v>55073967.637933396</v>
      </c>
      <c r="I76" s="62">
        <v>31280</v>
      </c>
      <c r="K76" s="14" t="s">
        <v>60</v>
      </c>
      <c r="L76" s="104">
        <v>-0.14036153114309424</v>
      </c>
      <c r="M76" s="104">
        <v>-4.6858029986289851E-2</v>
      </c>
      <c r="N76" s="105">
        <v>-0.1957161125319693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14766</v>
      </c>
      <c r="C78" s="85">
        <v>15311417.764116377</v>
      </c>
      <c r="D78" s="85">
        <v>8665</v>
      </c>
      <c r="E78" s="20"/>
      <c r="F78" s="50" t="s">
        <v>61</v>
      </c>
      <c r="G78" s="51">
        <v>19970</v>
      </c>
      <c r="H78" s="51">
        <v>20612275.224876616</v>
      </c>
      <c r="I78" s="55">
        <v>12480</v>
      </c>
      <c r="K78" s="98" t="s">
        <v>61</v>
      </c>
      <c r="L78" s="99">
        <v>-0.26059088632949423</v>
      </c>
      <c r="M78" s="99">
        <v>-0.25716993407708444</v>
      </c>
      <c r="N78" s="99">
        <v>-0.30568910256410253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14766</v>
      </c>
      <c r="C79" s="34">
        <v>15311417.764116377</v>
      </c>
      <c r="D79" s="35">
        <v>8665</v>
      </c>
      <c r="E79" s="20"/>
      <c r="F79" s="72" t="s">
        <v>62</v>
      </c>
      <c r="G79" s="61">
        <v>19970</v>
      </c>
      <c r="H79" s="61">
        <v>20612275.224876616</v>
      </c>
      <c r="I79" s="62">
        <v>12480</v>
      </c>
      <c r="K79" s="14" t="s">
        <v>62</v>
      </c>
      <c r="L79" s="104">
        <v>-0.26059088632949423</v>
      </c>
      <c r="M79" s="104">
        <v>-0.25716993407708444</v>
      </c>
      <c r="N79" s="105">
        <v>-0.30568910256410253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8734</v>
      </c>
      <c r="C81" s="85">
        <v>11748206.625221828</v>
      </c>
      <c r="D81" s="85">
        <v>5107</v>
      </c>
      <c r="E81" s="20"/>
      <c r="F81" s="50" t="s">
        <v>63</v>
      </c>
      <c r="G81" s="51">
        <v>10150</v>
      </c>
      <c r="H81" s="51">
        <v>9896992.9078057706</v>
      </c>
      <c r="I81" s="55">
        <v>6840</v>
      </c>
      <c r="K81" s="98" t="s">
        <v>63</v>
      </c>
      <c r="L81" s="99">
        <v>-0.13950738916256156</v>
      </c>
      <c r="M81" s="99">
        <v>0.18704809982797932</v>
      </c>
      <c r="N81" s="99">
        <v>-0.25336257309941523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8734</v>
      </c>
      <c r="C82" s="34">
        <v>11748206.625221828</v>
      </c>
      <c r="D82" s="35">
        <v>5107</v>
      </c>
      <c r="E82" s="20"/>
      <c r="F82" s="72" t="s">
        <v>64</v>
      </c>
      <c r="G82" s="61">
        <v>10150</v>
      </c>
      <c r="H82" s="61">
        <v>9896992.9078057706</v>
      </c>
      <c r="I82" s="62">
        <v>6840</v>
      </c>
      <c r="K82" s="14" t="s">
        <v>64</v>
      </c>
      <c r="L82" s="104">
        <v>-0.13950738916256156</v>
      </c>
      <c r="M82" s="104">
        <v>0.18704809982797932</v>
      </c>
      <c r="N82" s="105">
        <v>-0.25336257309941523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13147</v>
      </c>
      <c r="C84" s="85">
        <v>15449160.459065452</v>
      </c>
      <c r="D84" s="85">
        <v>9011</v>
      </c>
      <c r="E84" s="20"/>
      <c r="F84" s="50" t="s">
        <v>65</v>
      </c>
      <c r="G84" s="51">
        <v>14008</v>
      </c>
      <c r="H84" s="51">
        <v>14816656.940790655</v>
      </c>
      <c r="I84" s="55">
        <v>9959</v>
      </c>
      <c r="K84" s="98" t="s">
        <v>65</v>
      </c>
      <c r="L84" s="99">
        <v>-6.1464877213021185E-2</v>
      </c>
      <c r="M84" s="99">
        <v>4.2688679423595E-2</v>
      </c>
      <c r="N84" s="99">
        <v>-9.5190280148609308E-2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3373</v>
      </c>
      <c r="C85" s="30">
        <v>4325635.6462173732</v>
      </c>
      <c r="D85" s="31">
        <v>2125</v>
      </c>
      <c r="E85" s="20"/>
      <c r="F85" s="73" t="s">
        <v>66</v>
      </c>
      <c r="G85" s="57">
        <v>3670</v>
      </c>
      <c r="H85" s="57">
        <v>3941195.0799254864</v>
      </c>
      <c r="I85" s="58">
        <v>2557</v>
      </c>
      <c r="K85" s="10" t="s">
        <v>66</v>
      </c>
      <c r="L85" s="102">
        <v>-8.0926430517711201E-2</v>
      </c>
      <c r="M85" s="102">
        <v>9.7544160716641182E-2</v>
      </c>
      <c r="N85" s="103">
        <v>-0.16894798592100113</v>
      </c>
    </row>
    <row r="86" spans="1:19" ht="13.5" thickBot="1" x14ac:dyDescent="0.25">
      <c r="A86" s="39" t="s">
        <v>67</v>
      </c>
      <c r="B86" s="30">
        <v>3146</v>
      </c>
      <c r="C86" s="30">
        <v>3072783.0539140874</v>
      </c>
      <c r="D86" s="31">
        <v>2423</v>
      </c>
      <c r="E86" s="20"/>
      <c r="F86" s="68" t="s">
        <v>67</v>
      </c>
      <c r="G86" s="79">
        <v>2780</v>
      </c>
      <c r="H86" s="79">
        <v>3154409.2308543273</v>
      </c>
      <c r="I86" s="80">
        <v>2000</v>
      </c>
      <c r="K86" s="11" t="s">
        <v>67</v>
      </c>
      <c r="L86" s="102">
        <v>0.13165467625899274</v>
      </c>
      <c r="M86" s="102">
        <v>-2.5876850771874182E-2</v>
      </c>
      <c r="N86" s="103">
        <v>0.21150000000000002</v>
      </c>
    </row>
    <row r="87" spans="1:19" ht="13.5" thickBot="1" x14ac:dyDescent="0.25">
      <c r="A87" s="40" t="s">
        <v>68</v>
      </c>
      <c r="B87" s="34">
        <v>6628</v>
      </c>
      <c r="C87" s="34">
        <v>8050741.7589339912</v>
      </c>
      <c r="D87" s="35">
        <v>4463</v>
      </c>
      <c r="E87" s="20"/>
      <c r="F87" s="69" t="s">
        <v>68</v>
      </c>
      <c r="G87" s="74">
        <v>7558</v>
      </c>
      <c r="H87" s="74">
        <v>7721052.6300108414</v>
      </c>
      <c r="I87" s="75">
        <v>5402</v>
      </c>
      <c r="K87" s="12" t="s">
        <v>68</v>
      </c>
      <c r="L87" s="104">
        <v>-0.12304842550939399</v>
      </c>
      <c r="M87" s="104">
        <v>4.2700023522917796E-2</v>
      </c>
      <c r="N87" s="105">
        <v>-0.17382450944094785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2473</v>
      </c>
      <c r="C89" s="85">
        <v>2852716.4630377688</v>
      </c>
      <c r="D89" s="85">
        <v>1470</v>
      </c>
      <c r="E89" s="20"/>
      <c r="F89" s="54" t="s">
        <v>69</v>
      </c>
      <c r="G89" s="51">
        <v>3183</v>
      </c>
      <c r="H89" s="51">
        <v>3035453.8216793789</v>
      </c>
      <c r="I89" s="55">
        <v>2116</v>
      </c>
      <c r="K89" s="101" t="s">
        <v>69</v>
      </c>
      <c r="L89" s="99">
        <v>-0.22306000628338041</v>
      </c>
      <c r="M89" s="99">
        <v>-6.0201001028739043E-2</v>
      </c>
      <c r="N89" s="99">
        <v>-0.30529300567107753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2473</v>
      </c>
      <c r="C90" s="34">
        <v>2852716.4630377688</v>
      </c>
      <c r="D90" s="35">
        <v>1470</v>
      </c>
      <c r="E90" s="20"/>
      <c r="F90" s="71" t="s">
        <v>70</v>
      </c>
      <c r="G90" s="61">
        <v>3183</v>
      </c>
      <c r="H90" s="61">
        <v>3035453.8216793789</v>
      </c>
      <c r="I90" s="62">
        <v>2116</v>
      </c>
      <c r="K90" s="13" t="s">
        <v>70</v>
      </c>
      <c r="L90" s="104">
        <v>-0.22306000628338041</v>
      </c>
      <c r="M90" s="104">
        <v>-6.0201001028739043E-2</v>
      </c>
      <c r="N90" s="105">
        <v>-0.30529300567107753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Q28" sqref="Q2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26" t="s">
        <v>97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926156</v>
      </c>
      <c r="C6" s="85">
        <v>1042106650.5290965</v>
      </c>
      <c r="D6" s="85">
        <v>586961</v>
      </c>
      <c r="E6" s="20"/>
      <c r="F6" s="50" t="s">
        <v>1</v>
      </c>
      <c r="G6" s="51">
        <v>1065301</v>
      </c>
      <c r="H6" s="51">
        <v>1071557900.6940206</v>
      </c>
      <c r="I6" s="51">
        <v>704612</v>
      </c>
      <c r="K6" s="98" t="s">
        <v>1</v>
      </c>
      <c r="L6" s="99">
        <v>-0.13061566637034983</v>
      </c>
      <c r="M6" s="99">
        <v>-2.7484515905159546E-2</v>
      </c>
      <c r="N6" s="99">
        <v>-0.16697274528392936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104251</v>
      </c>
      <c r="C8" s="87">
        <v>96119855.368337631</v>
      </c>
      <c r="D8" s="87">
        <v>70847</v>
      </c>
      <c r="E8" s="20"/>
      <c r="F8" s="54" t="s">
        <v>4</v>
      </c>
      <c r="G8" s="51">
        <v>124348</v>
      </c>
      <c r="H8" s="51">
        <v>102001478.64766282</v>
      </c>
      <c r="I8" s="55">
        <v>88185</v>
      </c>
      <c r="K8" s="101" t="s">
        <v>4</v>
      </c>
      <c r="L8" s="99">
        <v>-0.16161900472866475</v>
      </c>
      <c r="M8" s="99">
        <v>-5.7662137424906335E-2</v>
      </c>
      <c r="N8" s="99">
        <v>-0.19660940069172761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7111</v>
      </c>
      <c r="C9" s="30">
        <v>6871264.4250739915</v>
      </c>
      <c r="D9" s="31">
        <v>3896</v>
      </c>
      <c r="E9" s="21"/>
      <c r="F9" s="56" t="s">
        <v>5</v>
      </c>
      <c r="G9" s="57">
        <v>7522</v>
      </c>
      <c r="H9" s="57">
        <v>7059035.5716489414</v>
      </c>
      <c r="I9" s="58">
        <v>4357</v>
      </c>
      <c r="K9" s="7" t="s">
        <v>5</v>
      </c>
      <c r="L9" s="102">
        <v>-5.4639723477798441E-2</v>
      </c>
      <c r="M9" s="102">
        <v>-2.6600113382214907E-2</v>
      </c>
      <c r="N9" s="102">
        <v>-0.10580674776222176</v>
      </c>
    </row>
    <row r="10" spans="1:19" ht="13.5" thickBot="1" x14ac:dyDescent="0.25">
      <c r="A10" s="32" t="s">
        <v>6</v>
      </c>
      <c r="B10" s="30">
        <v>31682</v>
      </c>
      <c r="C10" s="30">
        <v>18201560.554099336</v>
      </c>
      <c r="D10" s="31">
        <v>27632</v>
      </c>
      <c r="E10" s="20"/>
      <c r="F10" s="59" t="s">
        <v>6</v>
      </c>
      <c r="G10" s="79">
        <v>33543</v>
      </c>
      <c r="H10" s="79">
        <v>18143360.363420781</v>
      </c>
      <c r="I10" s="80">
        <v>29253</v>
      </c>
      <c r="K10" s="8" t="s">
        <v>6</v>
      </c>
      <c r="L10" s="113">
        <v>-5.5481024356795805E-2</v>
      </c>
      <c r="M10" s="113">
        <v>3.2077955523550639E-3</v>
      </c>
      <c r="N10" s="115">
        <v>-5.5413120021878148E-2</v>
      </c>
    </row>
    <row r="11" spans="1:19" ht="13.5" thickBot="1" x14ac:dyDescent="0.25">
      <c r="A11" s="32" t="s">
        <v>7</v>
      </c>
      <c r="B11" s="30">
        <v>4549</v>
      </c>
      <c r="C11" s="30">
        <v>5212127.3862503581</v>
      </c>
      <c r="D11" s="31">
        <v>2568</v>
      </c>
      <c r="E11" s="20"/>
      <c r="F11" s="59" t="s">
        <v>7</v>
      </c>
      <c r="G11" s="79">
        <v>6854</v>
      </c>
      <c r="H11" s="79">
        <v>6446512.2214909159</v>
      </c>
      <c r="I11" s="80">
        <v>4441</v>
      </c>
      <c r="K11" s="8" t="s">
        <v>7</v>
      </c>
      <c r="L11" s="113">
        <v>-0.3362999708199591</v>
      </c>
      <c r="M11" s="113">
        <v>-0.19148103545440509</v>
      </c>
      <c r="N11" s="115">
        <v>-0.42175185768970958</v>
      </c>
    </row>
    <row r="12" spans="1:19" ht="13.5" thickBot="1" x14ac:dyDescent="0.25">
      <c r="A12" s="32" t="s">
        <v>8</v>
      </c>
      <c r="B12" s="30">
        <v>4027</v>
      </c>
      <c r="C12" s="30">
        <v>4428419.9143334106</v>
      </c>
      <c r="D12" s="31">
        <v>2568</v>
      </c>
      <c r="E12" s="20"/>
      <c r="F12" s="59" t="s">
        <v>8</v>
      </c>
      <c r="G12" s="79">
        <v>7049</v>
      </c>
      <c r="H12" s="79">
        <v>6294233.7403767034</v>
      </c>
      <c r="I12" s="80">
        <v>4892</v>
      </c>
      <c r="K12" s="8" t="s">
        <v>8</v>
      </c>
      <c r="L12" s="113">
        <v>-0.4287132926656263</v>
      </c>
      <c r="M12" s="113">
        <v>-0.29643224306627447</v>
      </c>
      <c r="N12" s="115">
        <v>-0.47506132461161077</v>
      </c>
    </row>
    <row r="13" spans="1:19" ht="13.5" thickBot="1" x14ac:dyDescent="0.25">
      <c r="A13" s="32" t="s">
        <v>9</v>
      </c>
      <c r="B13" s="30">
        <v>5113</v>
      </c>
      <c r="C13" s="30">
        <v>5476198.5161114745</v>
      </c>
      <c r="D13" s="31">
        <v>3424</v>
      </c>
      <c r="E13" s="20"/>
      <c r="F13" s="59" t="s">
        <v>9</v>
      </c>
      <c r="G13" s="79">
        <v>6758</v>
      </c>
      <c r="H13" s="79">
        <v>4481915.6830224004</v>
      </c>
      <c r="I13" s="80">
        <v>5037</v>
      </c>
      <c r="K13" s="8" t="s">
        <v>9</v>
      </c>
      <c r="L13" s="113">
        <v>-0.24341521160106538</v>
      </c>
      <c r="M13" s="113">
        <v>0.22184327046924168</v>
      </c>
      <c r="N13" s="115">
        <v>-0.3202302958109986</v>
      </c>
    </row>
    <row r="14" spans="1:19" ht="13.5" thickBot="1" x14ac:dyDescent="0.25">
      <c r="A14" s="32" t="s">
        <v>10</v>
      </c>
      <c r="B14" s="30">
        <v>2302</v>
      </c>
      <c r="C14" s="30">
        <v>3338143.1762643112</v>
      </c>
      <c r="D14" s="31">
        <v>1139</v>
      </c>
      <c r="E14" s="20"/>
      <c r="F14" s="59" t="s">
        <v>10</v>
      </c>
      <c r="G14" s="79">
        <v>4317</v>
      </c>
      <c r="H14" s="79">
        <v>4625309.8860251475</v>
      </c>
      <c r="I14" s="80">
        <v>2366</v>
      </c>
      <c r="K14" s="8" t="s">
        <v>10</v>
      </c>
      <c r="L14" s="113">
        <v>-0.4667593236043549</v>
      </c>
      <c r="M14" s="113">
        <v>-0.27828766968670904</v>
      </c>
      <c r="N14" s="115">
        <v>-0.51859678782755703</v>
      </c>
    </row>
    <row r="15" spans="1:19" ht="13.5" thickBot="1" x14ac:dyDescent="0.25">
      <c r="A15" s="32" t="s">
        <v>11</v>
      </c>
      <c r="B15" s="30">
        <v>21458</v>
      </c>
      <c r="C15" s="30">
        <v>20730744.88428665</v>
      </c>
      <c r="D15" s="31">
        <v>13853</v>
      </c>
      <c r="E15" s="20"/>
      <c r="F15" s="59" t="s">
        <v>11</v>
      </c>
      <c r="G15" s="79">
        <v>21624</v>
      </c>
      <c r="H15" s="79">
        <v>15320029.000020608</v>
      </c>
      <c r="I15" s="80">
        <v>16250</v>
      </c>
      <c r="K15" s="8" t="s">
        <v>11</v>
      </c>
      <c r="L15" s="113">
        <v>-7.676655567887547E-3</v>
      </c>
      <c r="M15" s="113">
        <v>0.35317921945570485</v>
      </c>
      <c r="N15" s="115">
        <v>-0.14750769230769234</v>
      </c>
    </row>
    <row r="16" spans="1:19" ht="13.5" thickBot="1" x14ac:dyDescent="0.25">
      <c r="A16" s="33" t="s">
        <v>12</v>
      </c>
      <c r="B16" s="34">
        <v>28009</v>
      </c>
      <c r="C16" s="34">
        <v>31861396.511918098</v>
      </c>
      <c r="D16" s="35">
        <v>15767</v>
      </c>
      <c r="E16" s="20"/>
      <c r="F16" s="60" t="s">
        <v>12</v>
      </c>
      <c r="G16" s="109">
        <v>36681</v>
      </c>
      <c r="H16" s="109">
        <v>39631082.181657329</v>
      </c>
      <c r="I16" s="110">
        <v>21589</v>
      </c>
      <c r="K16" s="9" t="s">
        <v>12</v>
      </c>
      <c r="L16" s="116">
        <v>-0.2364166734821842</v>
      </c>
      <c r="M16" s="116">
        <v>-0.19605030299514048</v>
      </c>
      <c r="N16" s="117">
        <v>-0.26967437120755944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43149</v>
      </c>
      <c r="C18" s="89">
        <v>54309608.224330463</v>
      </c>
      <c r="D18" s="89">
        <v>25581</v>
      </c>
      <c r="E18" s="20"/>
      <c r="F18" s="65" t="s">
        <v>13</v>
      </c>
      <c r="G18" s="66">
        <v>51642</v>
      </c>
      <c r="H18" s="66">
        <v>52527393.53664124</v>
      </c>
      <c r="I18" s="67">
        <v>34162</v>
      </c>
      <c r="K18" s="107" t="s">
        <v>13</v>
      </c>
      <c r="L18" s="108">
        <v>-0.16445916114790282</v>
      </c>
      <c r="M18" s="108">
        <v>3.3929242775886381E-2</v>
      </c>
      <c r="N18" s="120">
        <v>-0.25118552777940406</v>
      </c>
    </row>
    <row r="19" spans="1:19" ht="13.5" thickBot="1" x14ac:dyDescent="0.25">
      <c r="A19" s="38" t="s">
        <v>14</v>
      </c>
      <c r="B19" s="126">
        <v>2547</v>
      </c>
      <c r="C19" s="126">
        <v>4675683.6834286004</v>
      </c>
      <c r="D19" s="127">
        <v>1101</v>
      </c>
      <c r="E19" s="20"/>
      <c r="F19" s="68" t="s">
        <v>14</v>
      </c>
      <c r="G19" s="130">
        <v>3088</v>
      </c>
      <c r="H19" s="130">
        <v>5661292.3442974482</v>
      </c>
      <c r="I19" s="131">
        <v>1762</v>
      </c>
      <c r="K19" s="10" t="s">
        <v>14</v>
      </c>
      <c r="L19" s="134">
        <v>-0.17519430051813467</v>
      </c>
      <c r="M19" s="134">
        <v>-0.17409605456281363</v>
      </c>
      <c r="N19" s="136">
        <v>-0.37514188422247441</v>
      </c>
    </row>
    <row r="20" spans="1:19" ht="13.5" thickBot="1" x14ac:dyDescent="0.25">
      <c r="A20" s="39" t="s">
        <v>15</v>
      </c>
      <c r="B20" s="126">
        <v>2322</v>
      </c>
      <c r="C20" s="126">
        <v>2683984.9052637313</v>
      </c>
      <c r="D20" s="127">
        <v>1498</v>
      </c>
      <c r="E20" s="20"/>
      <c r="F20" s="68" t="s">
        <v>15</v>
      </c>
      <c r="G20" s="130">
        <v>2395</v>
      </c>
      <c r="H20" s="130">
        <v>2118787.2674219771</v>
      </c>
      <c r="I20" s="131">
        <v>1770</v>
      </c>
      <c r="K20" s="11" t="s">
        <v>15</v>
      </c>
      <c r="L20" s="134">
        <v>-3.0480167014613757E-2</v>
      </c>
      <c r="M20" s="134">
        <v>0.26675525501408881</v>
      </c>
      <c r="N20" s="136">
        <v>-0.15367231638418077</v>
      </c>
    </row>
    <row r="21" spans="1:19" ht="13.5" thickBot="1" x14ac:dyDescent="0.25">
      <c r="A21" s="40" t="s">
        <v>16</v>
      </c>
      <c r="B21" s="128">
        <v>38280</v>
      </c>
      <c r="C21" s="128">
        <v>46949939.635638133</v>
      </c>
      <c r="D21" s="129">
        <v>22982</v>
      </c>
      <c r="E21" s="20"/>
      <c r="F21" s="69" t="s">
        <v>16</v>
      </c>
      <c r="G21" s="132">
        <v>46159</v>
      </c>
      <c r="H21" s="132">
        <v>44747313.924921818</v>
      </c>
      <c r="I21" s="133">
        <v>30630</v>
      </c>
      <c r="K21" s="12" t="s">
        <v>16</v>
      </c>
      <c r="L21" s="135">
        <v>-0.17069260599233083</v>
      </c>
      <c r="M21" s="135">
        <v>4.9223640873996111E-2</v>
      </c>
      <c r="N21" s="137">
        <v>-0.2496898465556644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11322</v>
      </c>
      <c r="C23" s="85">
        <v>17926003.848444331</v>
      </c>
      <c r="D23" s="85">
        <v>5658</v>
      </c>
      <c r="E23" s="20"/>
      <c r="F23" s="54" t="s">
        <v>17</v>
      </c>
      <c r="G23" s="51">
        <v>15491</v>
      </c>
      <c r="H23" s="51">
        <v>21169189.227786258</v>
      </c>
      <c r="I23" s="55">
        <v>8709</v>
      </c>
      <c r="K23" s="101" t="s">
        <v>17</v>
      </c>
      <c r="L23" s="99">
        <v>-0.26912400748821896</v>
      </c>
      <c r="M23" s="99">
        <v>-0.15320309835413937</v>
      </c>
      <c r="N23" s="99">
        <v>-0.35032724767481915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11322</v>
      </c>
      <c r="C24" s="34">
        <v>17926003.848444331</v>
      </c>
      <c r="D24" s="35">
        <v>5658</v>
      </c>
      <c r="E24" s="20"/>
      <c r="F24" s="71" t="s">
        <v>18</v>
      </c>
      <c r="G24" s="61">
        <v>15491</v>
      </c>
      <c r="H24" s="61">
        <v>21169189.227786258</v>
      </c>
      <c r="I24" s="62">
        <v>8709</v>
      </c>
      <c r="K24" s="13" t="s">
        <v>18</v>
      </c>
      <c r="L24" s="104">
        <v>-0.26912400748821896</v>
      </c>
      <c r="M24" s="104">
        <v>-0.15320309835413937</v>
      </c>
      <c r="N24" s="105">
        <v>-0.35032724767481915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9104</v>
      </c>
      <c r="C26" s="85">
        <v>5629699.4090657504</v>
      </c>
      <c r="D26" s="85">
        <v>7555</v>
      </c>
      <c r="E26" s="20"/>
      <c r="F26" s="50" t="s">
        <v>19</v>
      </c>
      <c r="G26" s="51">
        <v>7282</v>
      </c>
      <c r="H26" s="51">
        <v>5364341.6500597987</v>
      </c>
      <c r="I26" s="55">
        <v>5717</v>
      </c>
      <c r="K26" s="98" t="s">
        <v>19</v>
      </c>
      <c r="L26" s="99">
        <v>0.25020598736610822</v>
      </c>
      <c r="M26" s="99">
        <v>4.9466975878203812E-2</v>
      </c>
      <c r="N26" s="99">
        <v>0.3214972887878258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9104</v>
      </c>
      <c r="C27" s="34">
        <v>5629699.4090657504</v>
      </c>
      <c r="D27" s="35">
        <v>7555</v>
      </c>
      <c r="E27" s="20"/>
      <c r="F27" s="72" t="s">
        <v>20</v>
      </c>
      <c r="G27" s="61">
        <v>7282</v>
      </c>
      <c r="H27" s="61">
        <v>5364341.6500597987</v>
      </c>
      <c r="I27" s="62">
        <v>5717</v>
      </c>
      <c r="K27" s="14" t="s">
        <v>20</v>
      </c>
      <c r="L27" s="104">
        <v>0.25020598736610822</v>
      </c>
      <c r="M27" s="104">
        <v>4.9466975878203812E-2</v>
      </c>
      <c r="N27" s="105">
        <v>0.3214972887878258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36207</v>
      </c>
      <c r="C29" s="85">
        <v>25403915.040897526</v>
      </c>
      <c r="D29" s="85">
        <v>27261</v>
      </c>
      <c r="E29" s="20"/>
      <c r="F29" s="50" t="s">
        <v>21</v>
      </c>
      <c r="G29" s="51">
        <v>26240</v>
      </c>
      <c r="H29" s="51">
        <v>16742691.718563128</v>
      </c>
      <c r="I29" s="55">
        <v>19901</v>
      </c>
      <c r="K29" s="98" t="s">
        <v>21</v>
      </c>
      <c r="L29" s="99">
        <v>0.37983993902439028</v>
      </c>
      <c r="M29" s="99">
        <v>0.51731367141708984</v>
      </c>
      <c r="N29" s="99">
        <v>0.36983066177579027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15740</v>
      </c>
      <c r="C30" s="30">
        <v>12738876.887183361</v>
      </c>
      <c r="D30" s="31">
        <v>11242</v>
      </c>
      <c r="E30" s="20"/>
      <c r="F30" s="73" t="s">
        <v>22</v>
      </c>
      <c r="G30" s="57">
        <v>12890</v>
      </c>
      <c r="H30" s="57">
        <v>7851954.03494721</v>
      </c>
      <c r="I30" s="58">
        <v>10014</v>
      </c>
      <c r="K30" s="15" t="s">
        <v>22</v>
      </c>
      <c r="L30" s="102">
        <v>0.22110162916989906</v>
      </c>
      <c r="M30" s="102">
        <v>0.62238301835257825</v>
      </c>
      <c r="N30" s="103">
        <v>0.12262832035150795</v>
      </c>
    </row>
    <row r="31" spans="1:19" ht="13.5" thickBot="1" x14ac:dyDescent="0.25">
      <c r="A31" s="94" t="s">
        <v>23</v>
      </c>
      <c r="B31" s="34">
        <v>20467</v>
      </c>
      <c r="C31" s="34">
        <v>12665038.153714163</v>
      </c>
      <c r="D31" s="35">
        <v>16019</v>
      </c>
      <c r="E31" s="20"/>
      <c r="F31" s="73" t="s">
        <v>23</v>
      </c>
      <c r="G31" s="74">
        <v>13350</v>
      </c>
      <c r="H31" s="74">
        <v>8890737.6836159192</v>
      </c>
      <c r="I31" s="75">
        <v>9887</v>
      </c>
      <c r="K31" s="16" t="s">
        <v>23</v>
      </c>
      <c r="L31" s="104">
        <v>0.53310861423220968</v>
      </c>
      <c r="M31" s="104">
        <v>0.42452050711760658</v>
      </c>
      <c r="N31" s="105">
        <v>0.62020835440477384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20506</v>
      </c>
      <c r="C33" s="85">
        <v>20001127.624596689</v>
      </c>
      <c r="D33" s="85">
        <v>14090</v>
      </c>
      <c r="E33" s="20"/>
      <c r="F33" s="54" t="s">
        <v>24</v>
      </c>
      <c r="G33" s="51">
        <v>33887</v>
      </c>
      <c r="H33" s="51">
        <v>27328311.184028015</v>
      </c>
      <c r="I33" s="55">
        <v>23398</v>
      </c>
      <c r="K33" s="101" t="s">
        <v>24</v>
      </c>
      <c r="L33" s="99">
        <v>-0.39487118954171219</v>
      </c>
      <c r="M33" s="99">
        <v>-0.26811695424903115</v>
      </c>
      <c r="N33" s="99">
        <v>-0.39781177878451146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20506</v>
      </c>
      <c r="C34" s="34">
        <v>20001127.624596689</v>
      </c>
      <c r="D34" s="35">
        <v>14090</v>
      </c>
      <c r="E34" s="20"/>
      <c r="F34" s="71" t="s">
        <v>25</v>
      </c>
      <c r="G34" s="61">
        <v>33887</v>
      </c>
      <c r="H34" s="61">
        <v>27328311.184028015</v>
      </c>
      <c r="I34" s="62">
        <v>23398</v>
      </c>
      <c r="K34" s="13" t="s">
        <v>25</v>
      </c>
      <c r="L34" s="104">
        <v>-0.39487118954171219</v>
      </c>
      <c r="M34" s="104">
        <v>-0.26811695424903115</v>
      </c>
      <c r="N34" s="105">
        <v>-0.39781177878451146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54933</v>
      </c>
      <c r="C36" s="85">
        <v>71701442.941105425</v>
      </c>
      <c r="D36" s="85">
        <v>31157</v>
      </c>
      <c r="E36" s="20"/>
      <c r="F36" s="50" t="s">
        <v>26</v>
      </c>
      <c r="G36" s="51">
        <v>67302</v>
      </c>
      <c r="H36" s="51">
        <v>64957506.956745774</v>
      </c>
      <c r="I36" s="55">
        <v>42122</v>
      </c>
      <c r="K36" s="98" t="s">
        <v>26</v>
      </c>
      <c r="L36" s="99">
        <v>-0.18378354283676568</v>
      </c>
      <c r="M36" s="99">
        <v>0.10382073297317795</v>
      </c>
      <c r="N36" s="114">
        <v>-0.26031527467831539</v>
      </c>
    </row>
    <row r="37" spans="1:19" ht="13.5" thickBot="1" x14ac:dyDescent="0.25">
      <c r="A37" s="38" t="s">
        <v>27</v>
      </c>
      <c r="B37" s="34">
        <v>5686</v>
      </c>
      <c r="C37" s="34">
        <v>9127150.9150323439</v>
      </c>
      <c r="D37" s="34">
        <v>2648</v>
      </c>
      <c r="E37" s="20"/>
      <c r="F37" s="73" t="s">
        <v>27</v>
      </c>
      <c r="G37" s="112">
        <v>6905</v>
      </c>
      <c r="H37" s="112">
        <v>6992025.3267738745</v>
      </c>
      <c r="I37" s="112">
        <v>3915</v>
      </c>
      <c r="K37" s="10" t="s">
        <v>27</v>
      </c>
      <c r="L37" s="102">
        <v>-0.17653874004344683</v>
      </c>
      <c r="M37" s="102">
        <v>0.30536582584771876</v>
      </c>
      <c r="N37" s="103">
        <v>-0.32362707535121327</v>
      </c>
    </row>
    <row r="38" spans="1:19" ht="13.5" thickBot="1" x14ac:dyDescent="0.25">
      <c r="A38" s="39" t="s">
        <v>28</v>
      </c>
      <c r="B38" s="34">
        <v>5370</v>
      </c>
      <c r="C38" s="34">
        <v>6514684.9099740312</v>
      </c>
      <c r="D38" s="34">
        <v>3017</v>
      </c>
      <c r="E38" s="20"/>
      <c r="F38" s="68" t="s">
        <v>28</v>
      </c>
      <c r="G38" s="112">
        <v>5917</v>
      </c>
      <c r="H38" s="112">
        <v>7471151.9344347846</v>
      </c>
      <c r="I38" s="112">
        <v>3193</v>
      </c>
      <c r="K38" s="11" t="s">
        <v>28</v>
      </c>
      <c r="L38" s="113">
        <v>-9.2445496028392804E-2</v>
      </c>
      <c r="M38" s="113">
        <v>-0.12802135906945833</v>
      </c>
      <c r="N38" s="115">
        <v>-5.5120576260569987E-2</v>
      </c>
    </row>
    <row r="39" spans="1:19" ht="13.5" thickBot="1" x14ac:dyDescent="0.25">
      <c r="A39" s="39" t="s">
        <v>29</v>
      </c>
      <c r="B39" s="34">
        <v>3668</v>
      </c>
      <c r="C39" s="34">
        <v>5262333.3524986869</v>
      </c>
      <c r="D39" s="34">
        <v>2112</v>
      </c>
      <c r="E39" s="20"/>
      <c r="F39" s="68" t="s">
        <v>29</v>
      </c>
      <c r="G39" s="112">
        <v>5020</v>
      </c>
      <c r="H39" s="112">
        <v>4682263.8167162687</v>
      </c>
      <c r="I39" s="112">
        <v>3467</v>
      </c>
      <c r="K39" s="11" t="s">
        <v>29</v>
      </c>
      <c r="L39" s="113">
        <v>-0.26932270916334666</v>
      </c>
      <c r="M39" s="113">
        <v>0.12388655541182825</v>
      </c>
      <c r="N39" s="115">
        <v>-0.39082780501874814</v>
      </c>
    </row>
    <row r="40" spans="1:19" ht="13.5" thickBot="1" x14ac:dyDescent="0.25">
      <c r="A40" s="39" t="s">
        <v>30</v>
      </c>
      <c r="B40" s="34">
        <v>22319</v>
      </c>
      <c r="C40" s="34">
        <v>30011122.038483441</v>
      </c>
      <c r="D40" s="34">
        <v>13342</v>
      </c>
      <c r="E40" s="20"/>
      <c r="F40" s="68" t="s">
        <v>30</v>
      </c>
      <c r="G40" s="112">
        <v>28232</v>
      </c>
      <c r="H40" s="112">
        <v>24939923.389252827</v>
      </c>
      <c r="I40" s="112">
        <v>19231</v>
      </c>
      <c r="K40" s="11" t="s">
        <v>30</v>
      </c>
      <c r="L40" s="113">
        <v>-0.20944318503825443</v>
      </c>
      <c r="M40" s="113">
        <v>0.20333657686438245</v>
      </c>
      <c r="N40" s="115">
        <v>-0.30622432530809629</v>
      </c>
    </row>
    <row r="41" spans="1:19" ht="13.5" thickBot="1" x14ac:dyDescent="0.25">
      <c r="A41" s="40" t="s">
        <v>31</v>
      </c>
      <c r="B41" s="34">
        <v>17890</v>
      </c>
      <c r="C41" s="34">
        <v>20786151.725116931</v>
      </c>
      <c r="D41" s="34">
        <v>10038</v>
      </c>
      <c r="E41" s="20"/>
      <c r="F41" s="69" t="s">
        <v>31</v>
      </c>
      <c r="G41" s="112">
        <v>21228</v>
      </c>
      <c r="H41" s="112">
        <v>20872142.489568021</v>
      </c>
      <c r="I41" s="112">
        <v>12316</v>
      </c>
      <c r="K41" s="12" t="s">
        <v>31</v>
      </c>
      <c r="L41" s="118">
        <v>-0.15724514791784439</v>
      </c>
      <c r="M41" s="118">
        <v>-4.1198820147030357E-3</v>
      </c>
      <c r="N41" s="119">
        <v>-0.18496265021110747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56229</v>
      </c>
      <c r="C43" s="85">
        <v>61938444.98327782</v>
      </c>
      <c r="D43" s="85">
        <v>36990</v>
      </c>
      <c r="E43" s="20"/>
      <c r="F43" s="50" t="s">
        <v>32</v>
      </c>
      <c r="G43" s="51">
        <v>69285</v>
      </c>
      <c r="H43" s="51">
        <v>58547473.419274352</v>
      </c>
      <c r="I43" s="55">
        <v>51399</v>
      </c>
      <c r="K43" s="98" t="s">
        <v>32</v>
      </c>
      <c r="L43" s="99">
        <v>-0.18843905607274303</v>
      </c>
      <c r="M43" s="99">
        <v>5.7918324497451934E-2</v>
      </c>
      <c r="N43" s="99">
        <v>-0.28033619331115389</v>
      </c>
    </row>
    <row r="44" spans="1:19" ht="13.5" thickBot="1" x14ac:dyDescent="0.25">
      <c r="A44" s="38" t="s">
        <v>33</v>
      </c>
      <c r="B44" s="30">
        <v>1337</v>
      </c>
      <c r="C44" s="30">
        <v>1693519.0329008615</v>
      </c>
      <c r="D44" s="31">
        <v>872</v>
      </c>
      <c r="E44" s="20"/>
      <c r="F44" s="76" t="s">
        <v>33</v>
      </c>
      <c r="G44" s="57">
        <v>2343</v>
      </c>
      <c r="H44" s="57">
        <v>1106939.4868868249</v>
      </c>
      <c r="I44" s="58">
        <v>2012</v>
      </c>
      <c r="K44" s="10" t="s">
        <v>33</v>
      </c>
      <c r="L44" s="156">
        <v>-0.42936406316688003</v>
      </c>
      <c r="M44" s="156">
        <v>0.52991112248036476</v>
      </c>
      <c r="N44" s="157">
        <v>-0.56660039761431413</v>
      </c>
    </row>
    <row r="45" spans="1:19" ht="13.5" thickBot="1" x14ac:dyDescent="0.25">
      <c r="A45" s="39" t="s">
        <v>34</v>
      </c>
      <c r="B45" s="30">
        <v>7158</v>
      </c>
      <c r="C45" s="30">
        <v>9590503.8115351945</v>
      </c>
      <c r="D45" s="31">
        <v>4387</v>
      </c>
      <c r="E45" s="20"/>
      <c r="F45" s="77" t="s">
        <v>34</v>
      </c>
      <c r="G45" s="57">
        <v>8920</v>
      </c>
      <c r="H45" s="57">
        <v>10296712.511370789</v>
      </c>
      <c r="I45" s="58">
        <v>5864</v>
      </c>
      <c r="K45" s="11" t="s">
        <v>34</v>
      </c>
      <c r="L45" s="152">
        <v>-0.1975336322869955</v>
      </c>
      <c r="M45" s="152">
        <v>-6.858584223418096E-2</v>
      </c>
      <c r="N45" s="153">
        <v>-0.2518758526603001</v>
      </c>
    </row>
    <row r="46" spans="1:19" ht="13.5" thickBot="1" x14ac:dyDescent="0.25">
      <c r="A46" s="39" t="s">
        <v>35</v>
      </c>
      <c r="B46" s="30">
        <v>4583</v>
      </c>
      <c r="C46" s="30">
        <v>4585494.0644403072</v>
      </c>
      <c r="D46" s="31">
        <v>2891</v>
      </c>
      <c r="E46" s="20"/>
      <c r="F46" s="77" t="s">
        <v>35</v>
      </c>
      <c r="G46" s="57">
        <v>5604</v>
      </c>
      <c r="H46" s="57">
        <v>4420446.4135876624</v>
      </c>
      <c r="I46" s="58">
        <v>3668</v>
      </c>
      <c r="K46" s="11" t="s">
        <v>35</v>
      </c>
      <c r="L46" s="152">
        <v>-0.18219129193433259</v>
      </c>
      <c r="M46" s="152">
        <v>3.7337326462168585E-2</v>
      </c>
      <c r="N46" s="153">
        <v>-0.21183206106870234</v>
      </c>
    </row>
    <row r="47" spans="1:19" ht="13.5" thickBot="1" x14ac:dyDescent="0.25">
      <c r="A47" s="39" t="s">
        <v>36</v>
      </c>
      <c r="B47" s="30">
        <v>13671</v>
      </c>
      <c r="C47" s="30">
        <v>14310357.590659328</v>
      </c>
      <c r="D47" s="31">
        <v>9530</v>
      </c>
      <c r="E47" s="20"/>
      <c r="F47" s="77" t="s">
        <v>36</v>
      </c>
      <c r="G47" s="57">
        <v>13915</v>
      </c>
      <c r="H47" s="57">
        <v>11244184.70924517</v>
      </c>
      <c r="I47" s="58">
        <v>10822</v>
      </c>
      <c r="K47" s="11" t="s">
        <v>36</v>
      </c>
      <c r="L47" s="152">
        <v>-1.753503413582469E-2</v>
      </c>
      <c r="M47" s="152">
        <v>0.27268965787204613</v>
      </c>
      <c r="N47" s="153">
        <v>-0.1193864350397339</v>
      </c>
    </row>
    <row r="48" spans="1:19" ht="13.5" thickBot="1" x14ac:dyDescent="0.25">
      <c r="A48" s="39" t="s">
        <v>37</v>
      </c>
      <c r="B48" s="30">
        <v>3715</v>
      </c>
      <c r="C48" s="30">
        <v>4560686.6335009513</v>
      </c>
      <c r="D48" s="31">
        <v>2225</v>
      </c>
      <c r="E48" s="20"/>
      <c r="F48" s="77" t="s">
        <v>37</v>
      </c>
      <c r="G48" s="57">
        <v>4629</v>
      </c>
      <c r="H48" s="57">
        <v>5066832.4819849012</v>
      </c>
      <c r="I48" s="58">
        <v>3009</v>
      </c>
      <c r="K48" s="11" t="s">
        <v>37</v>
      </c>
      <c r="L48" s="152">
        <v>-0.19745085331605094</v>
      </c>
      <c r="M48" s="152">
        <v>-9.9893937737935645E-2</v>
      </c>
      <c r="N48" s="153">
        <v>-0.26055167829843806</v>
      </c>
    </row>
    <row r="49" spans="1:19" ht="13.5" thickBot="1" x14ac:dyDescent="0.25">
      <c r="A49" s="39" t="s">
        <v>38</v>
      </c>
      <c r="B49" s="30">
        <v>5672</v>
      </c>
      <c r="C49" s="30">
        <v>6002647.935848847</v>
      </c>
      <c r="D49" s="31">
        <v>3655</v>
      </c>
      <c r="E49" s="20"/>
      <c r="F49" s="77" t="s">
        <v>38</v>
      </c>
      <c r="G49" s="57">
        <v>8392</v>
      </c>
      <c r="H49" s="57">
        <v>6263727.3164105546</v>
      </c>
      <c r="I49" s="58">
        <v>6324</v>
      </c>
      <c r="K49" s="11" t="s">
        <v>38</v>
      </c>
      <c r="L49" s="152">
        <v>-0.32411820781696854</v>
      </c>
      <c r="M49" s="152">
        <v>-4.168115362839897E-2</v>
      </c>
      <c r="N49" s="153">
        <v>-0.42204301075268813</v>
      </c>
    </row>
    <row r="50" spans="1:19" ht="13.5" thickBot="1" x14ac:dyDescent="0.25">
      <c r="A50" s="39" t="s">
        <v>39</v>
      </c>
      <c r="B50" s="30">
        <v>2791</v>
      </c>
      <c r="C50" s="30">
        <v>4186969.0507883886</v>
      </c>
      <c r="D50" s="31">
        <v>1454</v>
      </c>
      <c r="E50" s="20"/>
      <c r="F50" s="77" t="s">
        <v>39</v>
      </c>
      <c r="G50" s="57">
        <v>3485</v>
      </c>
      <c r="H50" s="57">
        <v>4229231.0880746208</v>
      </c>
      <c r="I50" s="58">
        <v>2186</v>
      </c>
      <c r="K50" s="11" t="s">
        <v>39</v>
      </c>
      <c r="L50" s="152">
        <v>-0.19913916786226682</v>
      </c>
      <c r="M50" s="152">
        <v>-9.992841820680054E-3</v>
      </c>
      <c r="N50" s="153">
        <v>-0.33485818847209514</v>
      </c>
    </row>
    <row r="51" spans="1:19" ht="13.5" thickBot="1" x14ac:dyDescent="0.25">
      <c r="A51" s="39" t="s">
        <v>40</v>
      </c>
      <c r="B51" s="30">
        <v>13470</v>
      </c>
      <c r="C51" s="30">
        <v>13013906.426165275</v>
      </c>
      <c r="D51" s="31">
        <v>9284</v>
      </c>
      <c r="E51" s="20"/>
      <c r="F51" s="77" t="s">
        <v>40</v>
      </c>
      <c r="G51" s="57">
        <v>17884</v>
      </c>
      <c r="H51" s="57">
        <v>12767482.547427744</v>
      </c>
      <c r="I51" s="58">
        <v>14206</v>
      </c>
      <c r="K51" s="11" t="s">
        <v>40</v>
      </c>
      <c r="L51" s="152">
        <v>-0.24681279355848806</v>
      </c>
      <c r="M51" s="152">
        <v>1.9300898029202873E-2</v>
      </c>
      <c r="N51" s="153">
        <v>-0.34647332113191609</v>
      </c>
    </row>
    <row r="52" spans="1:19" ht="13.5" thickBot="1" x14ac:dyDescent="0.25">
      <c r="A52" s="40" t="s">
        <v>41</v>
      </c>
      <c r="B52" s="34">
        <v>3832</v>
      </c>
      <c r="C52" s="34">
        <v>3994360.4374386673</v>
      </c>
      <c r="D52" s="35">
        <v>2692</v>
      </c>
      <c r="E52" s="20"/>
      <c r="F52" s="78" t="s">
        <v>41</v>
      </c>
      <c r="G52" s="61">
        <v>4113</v>
      </c>
      <c r="H52" s="61">
        <v>3151916.8642860879</v>
      </c>
      <c r="I52" s="62">
        <v>3308</v>
      </c>
      <c r="K52" s="12" t="s">
        <v>41</v>
      </c>
      <c r="L52" s="154">
        <v>-6.8319961098954551E-2</v>
      </c>
      <c r="M52" s="154">
        <v>0.2672797568673797</v>
      </c>
      <c r="N52" s="155">
        <v>-0.18621523579201937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182686</v>
      </c>
      <c r="C54" s="85">
        <v>238609989.73194459</v>
      </c>
      <c r="D54" s="85">
        <v>105823</v>
      </c>
      <c r="E54" s="20"/>
      <c r="F54" s="50" t="s">
        <v>42</v>
      </c>
      <c r="G54" s="51">
        <v>199173</v>
      </c>
      <c r="H54" s="51">
        <v>255369501.19700819</v>
      </c>
      <c r="I54" s="55">
        <v>114831</v>
      </c>
      <c r="K54" s="98" t="s">
        <v>42</v>
      </c>
      <c r="L54" s="99">
        <v>-8.2777284069627921E-2</v>
      </c>
      <c r="M54" s="99">
        <v>-6.562847711455666E-2</v>
      </c>
      <c r="N54" s="99">
        <v>-7.8445715878116551E-2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145542</v>
      </c>
      <c r="C55" s="30">
        <v>187292276.95938987</v>
      </c>
      <c r="D55" s="31">
        <v>85498</v>
      </c>
      <c r="E55" s="20"/>
      <c r="F55" s="73" t="s">
        <v>43</v>
      </c>
      <c r="G55" s="57">
        <v>149296</v>
      </c>
      <c r="H55" s="57">
        <v>195159230.42765626</v>
      </c>
      <c r="I55" s="58">
        <v>85498</v>
      </c>
      <c r="K55" s="10" t="s">
        <v>43</v>
      </c>
      <c r="L55" s="102">
        <v>-2.5144679026899541E-2</v>
      </c>
      <c r="M55" s="102">
        <v>-4.031043497674891E-2</v>
      </c>
      <c r="N55" s="103">
        <v>0</v>
      </c>
    </row>
    <row r="56" spans="1:19" ht="13.5" thickBot="1" x14ac:dyDescent="0.25">
      <c r="A56" s="39" t="s">
        <v>44</v>
      </c>
      <c r="B56" s="30">
        <v>9510</v>
      </c>
      <c r="C56" s="30">
        <v>12669802.651421741</v>
      </c>
      <c r="D56" s="31">
        <v>5538</v>
      </c>
      <c r="E56" s="20"/>
      <c r="F56" s="68" t="s">
        <v>44</v>
      </c>
      <c r="G56" s="79">
        <v>12493</v>
      </c>
      <c r="H56" s="79">
        <v>14202866.571773339</v>
      </c>
      <c r="I56" s="80">
        <v>8226</v>
      </c>
      <c r="K56" s="11" t="s">
        <v>44</v>
      </c>
      <c r="L56" s="102">
        <v>-0.23877371327943653</v>
      </c>
      <c r="M56" s="102">
        <v>-0.10794045783675787</v>
      </c>
      <c r="N56" s="103">
        <v>-0.32676878191101388</v>
      </c>
    </row>
    <row r="57" spans="1:19" ht="13.5" thickBot="1" x14ac:dyDescent="0.25">
      <c r="A57" s="39" t="s">
        <v>45</v>
      </c>
      <c r="B57" s="30">
        <v>7792</v>
      </c>
      <c r="C57" s="30">
        <v>10781423.473382203</v>
      </c>
      <c r="D57" s="31">
        <v>4293</v>
      </c>
      <c r="E57" s="20"/>
      <c r="F57" s="68" t="s">
        <v>45</v>
      </c>
      <c r="G57" s="79">
        <v>10263</v>
      </c>
      <c r="H57" s="79">
        <v>13805525.971311692</v>
      </c>
      <c r="I57" s="80">
        <v>4900</v>
      </c>
      <c r="K57" s="11" t="s">
        <v>45</v>
      </c>
      <c r="L57" s="102">
        <v>-0.24076780668420539</v>
      </c>
      <c r="M57" s="102">
        <v>-0.21905014732605388</v>
      </c>
      <c r="N57" s="103">
        <v>-0.12387755102040821</v>
      </c>
    </row>
    <row r="58" spans="1:19" ht="13.5" thickBot="1" x14ac:dyDescent="0.25">
      <c r="A58" s="40" t="s">
        <v>46</v>
      </c>
      <c r="B58" s="34">
        <v>19842</v>
      </c>
      <c r="C58" s="34">
        <v>27866486.647750773</v>
      </c>
      <c r="D58" s="35">
        <v>10494</v>
      </c>
      <c r="E58" s="20"/>
      <c r="F58" s="69" t="s">
        <v>46</v>
      </c>
      <c r="G58" s="74">
        <v>27121</v>
      </c>
      <c r="H58" s="74">
        <v>32201878.226266876</v>
      </c>
      <c r="I58" s="75">
        <v>16207</v>
      </c>
      <c r="K58" s="12" t="s">
        <v>46</v>
      </c>
      <c r="L58" s="104">
        <v>-0.26838980863537476</v>
      </c>
      <c r="M58" s="104">
        <v>-0.1346316369515288</v>
      </c>
      <c r="N58" s="105">
        <v>-0.35250200530634912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112288</v>
      </c>
      <c r="C60" s="85">
        <v>93296399.949248865</v>
      </c>
      <c r="D60" s="85">
        <v>83312</v>
      </c>
      <c r="E60" s="20"/>
      <c r="F60" s="50" t="s">
        <v>47</v>
      </c>
      <c r="G60" s="51">
        <v>123383</v>
      </c>
      <c r="H60" s="51">
        <v>96943366.201787114</v>
      </c>
      <c r="I60" s="55">
        <v>94229</v>
      </c>
      <c r="K60" s="98" t="s">
        <v>47</v>
      </c>
      <c r="L60" s="99">
        <v>-8.9923247124806482E-2</v>
      </c>
      <c r="M60" s="99">
        <v>-3.761955454432131E-2</v>
      </c>
      <c r="N60" s="99">
        <v>-0.11585605280752209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16453</v>
      </c>
      <c r="C61" s="30">
        <v>16161335.054460892</v>
      </c>
      <c r="D61" s="31">
        <v>10504</v>
      </c>
      <c r="E61" s="20"/>
      <c r="F61" s="73" t="s">
        <v>48</v>
      </c>
      <c r="G61" s="57">
        <v>20275</v>
      </c>
      <c r="H61" s="57">
        <v>17579872.592292204</v>
      </c>
      <c r="I61" s="58">
        <v>13645</v>
      </c>
      <c r="K61" s="10" t="s">
        <v>48</v>
      </c>
      <c r="L61" s="102">
        <v>-0.18850801479654744</v>
      </c>
      <c r="M61" s="102">
        <v>-8.0691002189245742E-2</v>
      </c>
      <c r="N61" s="103">
        <v>-0.23019421033345544</v>
      </c>
    </row>
    <row r="62" spans="1:19" ht="13.5" thickBot="1" x14ac:dyDescent="0.25">
      <c r="A62" s="39" t="s">
        <v>49</v>
      </c>
      <c r="B62" s="30">
        <v>7984</v>
      </c>
      <c r="C62" s="30">
        <v>8983353.9539788105</v>
      </c>
      <c r="D62" s="31">
        <v>4786</v>
      </c>
      <c r="E62" s="20"/>
      <c r="F62" s="68" t="s">
        <v>49</v>
      </c>
      <c r="G62" s="79">
        <v>10081</v>
      </c>
      <c r="H62" s="79">
        <v>11633681.146831023</v>
      </c>
      <c r="I62" s="80">
        <v>6058</v>
      </c>
      <c r="K62" s="11" t="s">
        <v>49</v>
      </c>
      <c r="L62" s="102">
        <v>-0.20801507786925899</v>
      </c>
      <c r="M62" s="102">
        <v>-0.2278150105200496</v>
      </c>
      <c r="N62" s="103">
        <v>-0.20997028722350608</v>
      </c>
    </row>
    <row r="63" spans="1:19" ht="13.5" thickBot="1" x14ac:dyDescent="0.25">
      <c r="A63" s="40" t="s">
        <v>50</v>
      </c>
      <c r="B63" s="34">
        <v>87851</v>
      </c>
      <c r="C63" s="34">
        <v>68151710.94080916</v>
      </c>
      <c r="D63" s="35">
        <v>68022</v>
      </c>
      <c r="E63" s="20"/>
      <c r="F63" s="69" t="s">
        <v>50</v>
      </c>
      <c r="G63" s="74">
        <v>93027</v>
      </c>
      <c r="H63" s="74">
        <v>67729812.462663889</v>
      </c>
      <c r="I63" s="75">
        <v>74526</v>
      </c>
      <c r="K63" s="12" t="s">
        <v>50</v>
      </c>
      <c r="L63" s="104">
        <v>-5.5639760499639923E-2</v>
      </c>
      <c r="M63" s="104">
        <v>6.2291399135032677E-3</v>
      </c>
      <c r="N63" s="105">
        <v>-8.7271556235407832E-2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9450</v>
      </c>
      <c r="C65" s="85">
        <v>12240535.698649811</v>
      </c>
      <c r="D65" s="85">
        <v>4121</v>
      </c>
      <c r="E65" s="20"/>
      <c r="F65" s="50" t="s">
        <v>51</v>
      </c>
      <c r="G65" s="51">
        <v>10818</v>
      </c>
      <c r="H65" s="51">
        <v>14614611.259390265</v>
      </c>
      <c r="I65" s="55">
        <v>4380</v>
      </c>
      <c r="K65" s="98" t="s">
        <v>51</v>
      </c>
      <c r="L65" s="99">
        <v>-0.12645590682196339</v>
      </c>
      <c r="M65" s="99">
        <v>-0.16244534449830472</v>
      </c>
      <c r="N65" s="99">
        <v>-5.9132420091324245E-2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8032</v>
      </c>
      <c r="C66" s="30">
        <v>10381706.884937096</v>
      </c>
      <c r="D66" s="31">
        <v>3357</v>
      </c>
      <c r="E66" s="20"/>
      <c r="F66" s="73" t="s">
        <v>52</v>
      </c>
      <c r="G66" s="57">
        <v>8092</v>
      </c>
      <c r="H66" s="57">
        <v>10722230.353204859</v>
      </c>
      <c r="I66" s="58">
        <v>2864</v>
      </c>
      <c r="K66" s="10" t="s">
        <v>52</v>
      </c>
      <c r="L66" s="102">
        <v>-7.4147305981215883E-3</v>
      </c>
      <c r="M66" s="102">
        <v>-3.1758641350769112E-2</v>
      </c>
      <c r="N66" s="103">
        <v>0.17213687150837997</v>
      </c>
    </row>
    <row r="67" spans="1:19" ht="13.5" thickBot="1" x14ac:dyDescent="0.25">
      <c r="A67" s="40" t="s">
        <v>53</v>
      </c>
      <c r="B67" s="34">
        <v>1418</v>
      </c>
      <c r="C67" s="34">
        <v>1858828.8137127149</v>
      </c>
      <c r="D67" s="35">
        <v>764</v>
      </c>
      <c r="E67" s="20"/>
      <c r="F67" s="69" t="s">
        <v>53</v>
      </c>
      <c r="G67" s="74">
        <v>2726</v>
      </c>
      <c r="H67" s="74">
        <v>3892380.9061854044</v>
      </c>
      <c r="I67" s="75">
        <v>1516</v>
      </c>
      <c r="K67" s="12" t="s">
        <v>53</v>
      </c>
      <c r="L67" s="104">
        <v>-0.4798239178283199</v>
      </c>
      <c r="M67" s="104">
        <v>-0.52244426778508757</v>
      </c>
      <c r="N67" s="105">
        <v>-0.49604221635883905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43573</v>
      </c>
      <c r="C69" s="85">
        <v>40461125.034716986</v>
      </c>
      <c r="D69" s="85">
        <v>30350</v>
      </c>
      <c r="E69" s="20"/>
      <c r="F69" s="50" t="s">
        <v>54</v>
      </c>
      <c r="G69" s="51">
        <v>49914</v>
      </c>
      <c r="H69" s="51">
        <v>39555234.175475508</v>
      </c>
      <c r="I69" s="55">
        <v>36491</v>
      </c>
      <c r="K69" s="98" t="s">
        <v>54</v>
      </c>
      <c r="L69" s="99">
        <v>-0.12703850623071689</v>
      </c>
      <c r="M69" s="99">
        <v>2.2901921278553283E-2</v>
      </c>
      <c r="N69" s="99">
        <v>-0.16828807103121313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18596</v>
      </c>
      <c r="C70" s="30">
        <v>16080028.28016736</v>
      </c>
      <c r="D70" s="31">
        <v>12893</v>
      </c>
      <c r="E70" s="20"/>
      <c r="F70" s="73" t="s">
        <v>55</v>
      </c>
      <c r="G70" s="57">
        <v>18727</v>
      </c>
      <c r="H70" s="57">
        <v>14855826.197239138</v>
      </c>
      <c r="I70" s="58">
        <v>13117</v>
      </c>
      <c r="K70" s="10" t="s">
        <v>55</v>
      </c>
      <c r="L70" s="102">
        <v>-6.9952475036044737E-3</v>
      </c>
      <c r="M70" s="102">
        <v>8.2405520007748256E-2</v>
      </c>
      <c r="N70" s="103">
        <v>-1.7077075550811949E-2</v>
      </c>
    </row>
    <row r="71" spans="1:19" ht="13.5" thickBot="1" x14ac:dyDescent="0.25">
      <c r="A71" s="39" t="s">
        <v>56</v>
      </c>
      <c r="B71" s="30">
        <v>2647</v>
      </c>
      <c r="C71" s="30">
        <v>2894197.3193657338</v>
      </c>
      <c r="D71" s="31">
        <v>1309</v>
      </c>
      <c r="E71" s="20"/>
      <c r="F71" s="68" t="s">
        <v>56</v>
      </c>
      <c r="G71" s="79">
        <v>3773</v>
      </c>
      <c r="H71" s="79">
        <v>3675965.4123776644</v>
      </c>
      <c r="I71" s="80">
        <v>2449</v>
      </c>
      <c r="K71" s="11" t="s">
        <v>56</v>
      </c>
      <c r="L71" s="102">
        <v>-0.29843625761993109</v>
      </c>
      <c r="M71" s="102">
        <v>-0.21267014384291294</v>
      </c>
      <c r="N71" s="103">
        <v>-0.4654961208656595</v>
      </c>
    </row>
    <row r="72" spans="1:19" ht="13.5" thickBot="1" x14ac:dyDescent="0.25">
      <c r="A72" s="39" t="s">
        <v>57</v>
      </c>
      <c r="B72" s="30">
        <v>3344</v>
      </c>
      <c r="C72" s="30">
        <v>2868439.597758811</v>
      </c>
      <c r="D72" s="31">
        <v>2319</v>
      </c>
      <c r="E72" s="20"/>
      <c r="F72" s="68" t="s">
        <v>57</v>
      </c>
      <c r="G72" s="79">
        <v>4763</v>
      </c>
      <c r="H72" s="79">
        <v>3004801.5036019022</v>
      </c>
      <c r="I72" s="80">
        <v>3587</v>
      </c>
      <c r="K72" s="11" t="s">
        <v>57</v>
      </c>
      <c r="L72" s="102">
        <v>-0.29792147806004621</v>
      </c>
      <c r="M72" s="102">
        <v>-4.5381335732038175E-2</v>
      </c>
      <c r="N72" s="103">
        <v>-0.35349874546975191</v>
      </c>
    </row>
    <row r="73" spans="1:19" ht="13.5" thickBot="1" x14ac:dyDescent="0.25">
      <c r="A73" s="40" t="s">
        <v>58</v>
      </c>
      <c r="B73" s="34">
        <v>18986</v>
      </c>
      <c r="C73" s="34">
        <v>18618459.837425083</v>
      </c>
      <c r="D73" s="35">
        <v>13829</v>
      </c>
      <c r="E73" s="20"/>
      <c r="F73" s="69" t="s">
        <v>58</v>
      </c>
      <c r="G73" s="74">
        <v>22651</v>
      </c>
      <c r="H73" s="74">
        <v>18018641.062256806</v>
      </c>
      <c r="I73" s="75">
        <v>17338</v>
      </c>
      <c r="K73" s="12" t="s">
        <v>58</v>
      </c>
      <c r="L73" s="104">
        <v>-0.16180301090459581</v>
      </c>
      <c r="M73" s="104">
        <v>3.3288790930227297E-2</v>
      </c>
      <c r="N73" s="105">
        <v>-0.20238781866420574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124872</v>
      </c>
      <c r="C75" s="85">
        <v>161204986.92264909</v>
      </c>
      <c r="D75" s="85">
        <v>72134</v>
      </c>
      <c r="E75" s="20"/>
      <c r="F75" s="50" t="s">
        <v>59</v>
      </c>
      <c r="G75" s="51">
        <v>145189</v>
      </c>
      <c r="H75" s="51">
        <v>166757805.44748503</v>
      </c>
      <c r="I75" s="55">
        <v>90813</v>
      </c>
      <c r="K75" s="98" t="s">
        <v>59</v>
      </c>
      <c r="L75" s="99">
        <v>-0.13993484354875374</v>
      </c>
      <c r="M75" s="99">
        <v>-3.3298702330216368E-2</v>
      </c>
      <c r="N75" s="99">
        <v>-0.2056864105359365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124872</v>
      </c>
      <c r="C76" s="34">
        <v>161204986.92264909</v>
      </c>
      <c r="D76" s="35">
        <v>72134</v>
      </c>
      <c r="E76" s="20"/>
      <c r="F76" s="72" t="s">
        <v>60</v>
      </c>
      <c r="G76" s="61">
        <v>145189</v>
      </c>
      <c r="H76" s="61">
        <v>166757805.44748503</v>
      </c>
      <c r="I76" s="62">
        <v>90813</v>
      </c>
      <c r="K76" s="14" t="s">
        <v>60</v>
      </c>
      <c r="L76" s="104">
        <v>-0.13993484354875374</v>
      </c>
      <c r="M76" s="104">
        <v>-3.3298702330216368E-2</v>
      </c>
      <c r="N76" s="105">
        <v>-0.2056864105359365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50614</v>
      </c>
      <c r="C78" s="85">
        <v>57636358.910705462</v>
      </c>
      <c r="D78" s="85">
        <v>29356</v>
      </c>
      <c r="E78" s="20"/>
      <c r="F78" s="50" t="s">
        <v>61</v>
      </c>
      <c r="G78" s="51">
        <v>61684</v>
      </c>
      <c r="H78" s="51">
        <v>67247276.459696919</v>
      </c>
      <c r="I78" s="55">
        <v>33921</v>
      </c>
      <c r="K78" s="98" t="s">
        <v>61</v>
      </c>
      <c r="L78" s="99">
        <v>-0.17946306983982885</v>
      </c>
      <c r="M78" s="99">
        <v>-0.14291906014590106</v>
      </c>
      <c r="N78" s="99">
        <v>-0.13457740043041189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50614</v>
      </c>
      <c r="C79" s="34">
        <v>57636358.910705462</v>
      </c>
      <c r="D79" s="35">
        <v>29356</v>
      </c>
      <c r="E79" s="20"/>
      <c r="F79" s="72" t="s">
        <v>62</v>
      </c>
      <c r="G79" s="61">
        <v>61684</v>
      </c>
      <c r="H79" s="61">
        <v>67247276.459696919</v>
      </c>
      <c r="I79" s="62">
        <v>33921</v>
      </c>
      <c r="K79" s="14" t="s">
        <v>62</v>
      </c>
      <c r="L79" s="104">
        <v>-0.17946306983982885</v>
      </c>
      <c r="M79" s="104">
        <v>-0.14291906014590106</v>
      </c>
      <c r="N79" s="105">
        <v>-0.13457740043041189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23471</v>
      </c>
      <c r="C81" s="85">
        <v>31601489.730842777</v>
      </c>
      <c r="D81" s="85">
        <v>14310</v>
      </c>
      <c r="E81" s="20"/>
      <c r="F81" s="50" t="s">
        <v>63</v>
      </c>
      <c r="G81" s="51">
        <v>28159</v>
      </c>
      <c r="H81" s="51">
        <v>28087999.847553812</v>
      </c>
      <c r="I81" s="55">
        <v>19815</v>
      </c>
      <c r="K81" s="98" t="s">
        <v>63</v>
      </c>
      <c r="L81" s="99">
        <v>-0.16648318477218649</v>
      </c>
      <c r="M81" s="99">
        <v>0.12508864648099727</v>
      </c>
      <c r="N81" s="99">
        <v>-0.27781983345950034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23471</v>
      </c>
      <c r="C82" s="34">
        <v>31601489.730842777</v>
      </c>
      <c r="D82" s="35">
        <v>14310</v>
      </c>
      <c r="E82" s="20"/>
      <c r="F82" s="72" t="s">
        <v>64</v>
      </c>
      <c r="G82" s="61">
        <v>28159</v>
      </c>
      <c r="H82" s="61">
        <v>28087999.847553812</v>
      </c>
      <c r="I82" s="62">
        <v>19815</v>
      </c>
      <c r="K82" s="14" t="s">
        <v>64</v>
      </c>
      <c r="L82" s="104">
        <v>-0.16648318477218649</v>
      </c>
      <c r="M82" s="104">
        <v>0.12508864648099727</v>
      </c>
      <c r="N82" s="105">
        <v>-0.27781983345950034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36301</v>
      </c>
      <c r="C84" s="85">
        <v>45146130.577491984</v>
      </c>
      <c r="D84" s="85">
        <v>23994</v>
      </c>
      <c r="E84" s="20"/>
      <c r="F84" s="50" t="s">
        <v>65</v>
      </c>
      <c r="G84" s="51">
        <v>42254</v>
      </c>
      <c r="H84" s="51">
        <v>45428367.405475438</v>
      </c>
      <c r="I84" s="55">
        <v>30127</v>
      </c>
      <c r="K84" s="98" t="s">
        <v>65</v>
      </c>
      <c r="L84" s="99">
        <v>-0.14088606995787378</v>
      </c>
      <c r="M84" s="99">
        <v>-6.2127882665102829E-3</v>
      </c>
      <c r="N84" s="99">
        <v>-0.20357154711720382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9424</v>
      </c>
      <c r="C85" s="30">
        <v>11804426.951127239</v>
      </c>
      <c r="D85" s="31">
        <v>5779</v>
      </c>
      <c r="E85" s="20"/>
      <c r="F85" s="73" t="s">
        <v>66</v>
      </c>
      <c r="G85" s="57">
        <v>11593</v>
      </c>
      <c r="H85" s="57">
        <v>12320375.397303419</v>
      </c>
      <c r="I85" s="58">
        <v>8175</v>
      </c>
      <c r="K85" s="10" t="s">
        <v>66</v>
      </c>
      <c r="L85" s="102">
        <v>-0.18709566117484688</v>
      </c>
      <c r="M85" s="102">
        <v>-4.1877656283842435E-2</v>
      </c>
      <c r="N85" s="103">
        <v>-0.29308868501529051</v>
      </c>
    </row>
    <row r="86" spans="1:19" ht="13.5" thickBot="1" x14ac:dyDescent="0.25">
      <c r="A86" s="39" t="s">
        <v>67</v>
      </c>
      <c r="B86" s="30">
        <v>7372</v>
      </c>
      <c r="C86" s="30">
        <v>8759400.6958310045</v>
      </c>
      <c r="D86" s="31">
        <v>5043</v>
      </c>
      <c r="E86" s="20"/>
      <c r="F86" s="68" t="s">
        <v>67</v>
      </c>
      <c r="G86" s="79">
        <v>7823</v>
      </c>
      <c r="H86" s="79">
        <v>8941080.0637513176</v>
      </c>
      <c r="I86" s="80">
        <v>5453</v>
      </c>
      <c r="K86" s="11" t="s">
        <v>67</v>
      </c>
      <c r="L86" s="102">
        <v>-5.7650517704205595E-2</v>
      </c>
      <c r="M86" s="102">
        <v>-2.0319622084234878E-2</v>
      </c>
      <c r="N86" s="103">
        <v>-7.5187969924812026E-2</v>
      </c>
    </row>
    <row r="87" spans="1:19" ht="13.5" thickBot="1" x14ac:dyDescent="0.25">
      <c r="A87" s="40" t="s">
        <v>68</v>
      </c>
      <c r="B87" s="34">
        <v>19505</v>
      </c>
      <c r="C87" s="34">
        <v>24582302.930533744</v>
      </c>
      <c r="D87" s="35">
        <v>13172</v>
      </c>
      <c r="E87" s="20"/>
      <c r="F87" s="69" t="s">
        <v>68</v>
      </c>
      <c r="G87" s="74">
        <v>22838</v>
      </c>
      <c r="H87" s="74">
        <v>24166911.944420703</v>
      </c>
      <c r="I87" s="75">
        <v>16499</v>
      </c>
      <c r="K87" s="12" t="s">
        <v>68</v>
      </c>
      <c r="L87" s="104">
        <v>-0.14594097556703745</v>
      </c>
      <c r="M87" s="104">
        <v>1.7188418076267364E-2</v>
      </c>
      <c r="N87" s="105">
        <v>-0.20164858476271286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7200</v>
      </c>
      <c r="C89" s="85">
        <v>8879536.5327913836</v>
      </c>
      <c r="D89" s="85">
        <v>4422</v>
      </c>
      <c r="E89" s="20"/>
      <c r="F89" s="54" t="s">
        <v>69</v>
      </c>
      <c r="G89" s="51">
        <v>9250</v>
      </c>
      <c r="H89" s="51">
        <v>8915352.3593870923</v>
      </c>
      <c r="I89" s="55">
        <v>6412</v>
      </c>
      <c r="K89" s="101" t="s">
        <v>69</v>
      </c>
      <c r="L89" s="99">
        <v>-0.22162162162162158</v>
      </c>
      <c r="M89" s="99">
        <v>-4.017320365133692E-3</v>
      </c>
      <c r="N89" s="99">
        <v>-0.31035558328134749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7200</v>
      </c>
      <c r="C90" s="34">
        <v>8879536.5327913836</v>
      </c>
      <c r="D90" s="35">
        <v>4422</v>
      </c>
      <c r="E90" s="20"/>
      <c r="F90" s="71" t="s">
        <v>70</v>
      </c>
      <c r="G90" s="61">
        <v>9250</v>
      </c>
      <c r="H90" s="61">
        <v>8915352.3593870923</v>
      </c>
      <c r="I90" s="62">
        <v>6412</v>
      </c>
      <c r="K90" s="13" t="s">
        <v>70</v>
      </c>
      <c r="L90" s="104">
        <v>-0.22162162162162158</v>
      </c>
      <c r="M90" s="104">
        <v>-4.017320365133692E-3</v>
      </c>
      <c r="N90" s="105">
        <v>-0.31035558328134749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Normal="100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5"/>
      <c r="H52" s="145"/>
      <c r="I52" s="14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20" x14ac:dyDescent="0.2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48"/>
      <c r="P6" s="148"/>
      <c r="Q6" s="148"/>
      <c r="R6" s="148"/>
      <c r="S6" s="148"/>
      <c r="T6" s="14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48"/>
      <c r="P7" s="148"/>
      <c r="Q7" s="14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48"/>
      <c r="P8" s="148"/>
      <c r="Q8" s="148"/>
      <c r="R8" s="148"/>
      <c r="S8" s="148"/>
      <c r="T8" s="14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48"/>
      <c r="P9" s="148"/>
      <c r="Q9" s="148"/>
      <c r="R9" s="148"/>
      <c r="S9" s="148"/>
      <c r="T9" s="14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48"/>
      <c r="P10" s="148"/>
      <c r="Q10" s="148"/>
      <c r="R10" s="148"/>
      <c r="S10" s="148"/>
      <c r="T10" s="14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48"/>
      <c r="P11" s="148"/>
      <c r="Q11" s="148"/>
      <c r="R11" s="148"/>
      <c r="S11" s="148"/>
      <c r="T11" s="14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48"/>
      <c r="P12" s="148"/>
      <c r="Q12" s="148"/>
      <c r="R12" s="148"/>
      <c r="S12" s="148"/>
      <c r="T12" s="14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48"/>
      <c r="P13" s="148"/>
      <c r="Q13" s="148"/>
      <c r="R13" s="148"/>
      <c r="S13" s="148"/>
      <c r="T13" s="14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48"/>
      <c r="P14" s="148"/>
      <c r="Q14" s="148"/>
      <c r="R14" s="148"/>
      <c r="S14" s="148"/>
      <c r="T14" s="14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48"/>
      <c r="P15" s="148"/>
      <c r="Q15" s="148"/>
      <c r="R15" s="148"/>
      <c r="S15" s="148"/>
      <c r="T15" s="14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48"/>
      <c r="P16" s="148"/>
      <c r="Q16" s="148"/>
      <c r="R16" s="148"/>
      <c r="S16" s="148"/>
      <c r="T16" s="14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48"/>
      <c r="P17" s="148"/>
      <c r="Q17" s="14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48"/>
      <c r="P18" s="148"/>
      <c r="Q18" s="148"/>
      <c r="R18" s="148"/>
      <c r="S18" s="148"/>
      <c r="T18" s="14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  <c r="O19" s="148"/>
      <c r="P19" s="148"/>
      <c r="Q19" s="148"/>
      <c r="R19" s="148"/>
      <c r="S19" s="148"/>
      <c r="T19" s="14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  <c r="O20" s="148"/>
      <c r="P20" s="148"/>
      <c r="Q20" s="148"/>
      <c r="R20" s="148"/>
      <c r="S20" s="148"/>
      <c r="T20" s="14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  <c r="O21" s="148"/>
      <c r="P21" s="148"/>
      <c r="Q21" s="148"/>
      <c r="R21" s="148"/>
      <c r="S21" s="148"/>
      <c r="T21" s="14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48"/>
      <c r="P22" s="148"/>
      <c r="Q22" s="14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48"/>
      <c r="P23" s="148"/>
      <c r="Q23" s="148"/>
      <c r="R23" s="148"/>
      <c r="S23" s="148"/>
      <c r="T23" s="14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48"/>
      <c r="P24" s="148"/>
      <c r="Q24" s="148"/>
      <c r="R24" s="148"/>
      <c r="S24" s="148"/>
      <c r="T24" s="14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48"/>
      <c r="P25" s="148"/>
      <c r="Q25" s="14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48"/>
      <c r="P26" s="148"/>
      <c r="Q26" s="148"/>
      <c r="R26" s="148"/>
      <c r="S26" s="148"/>
      <c r="T26" s="14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48"/>
      <c r="P27" s="148"/>
      <c r="Q27" s="148"/>
      <c r="R27" s="148"/>
      <c r="S27" s="148"/>
      <c r="T27" s="14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48"/>
      <c r="P28" s="148"/>
      <c r="Q28" s="14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48"/>
      <c r="P29" s="148"/>
      <c r="Q29" s="148"/>
      <c r="R29" s="148"/>
      <c r="S29" s="148"/>
      <c r="T29" s="14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48"/>
      <c r="P30" s="148"/>
      <c r="Q30" s="148"/>
      <c r="R30" s="148"/>
      <c r="S30" s="148"/>
      <c r="T30" s="14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48"/>
      <c r="P31" s="148"/>
      <c r="Q31" s="148"/>
      <c r="R31" s="148"/>
      <c r="S31" s="148"/>
      <c r="T31" s="14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48"/>
      <c r="P32" s="148"/>
      <c r="Q32" s="14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48"/>
      <c r="P33" s="148"/>
      <c r="Q33" s="148"/>
      <c r="R33" s="148"/>
      <c r="S33" s="148"/>
      <c r="T33" s="14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48"/>
      <c r="P34" s="148"/>
      <c r="Q34" s="148"/>
      <c r="R34" s="148"/>
      <c r="S34" s="148"/>
      <c r="T34" s="14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48"/>
      <c r="P35" s="148"/>
      <c r="Q35" s="14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48"/>
      <c r="P36" s="148"/>
      <c r="Q36" s="148"/>
      <c r="R36" s="148"/>
      <c r="S36" s="148"/>
      <c r="T36" s="14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48"/>
      <c r="P37" s="148"/>
      <c r="Q37" s="148"/>
      <c r="R37" s="148"/>
      <c r="S37" s="148"/>
      <c r="T37" s="14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48"/>
      <c r="P38" s="148"/>
      <c r="Q38" s="148"/>
      <c r="R38" s="148"/>
      <c r="S38" s="148"/>
      <c r="T38" s="14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48"/>
      <c r="P39" s="148"/>
      <c r="Q39" s="148"/>
      <c r="R39" s="148"/>
      <c r="S39" s="148"/>
      <c r="T39" s="14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48"/>
      <c r="P40" s="148"/>
      <c r="Q40" s="148"/>
      <c r="R40" s="148"/>
      <c r="S40" s="148"/>
      <c r="T40" s="14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48"/>
      <c r="P41" s="148"/>
      <c r="Q41" s="148"/>
      <c r="R41" s="148"/>
      <c r="S41" s="148"/>
      <c r="T41" s="14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48"/>
      <c r="P42" s="148"/>
      <c r="Q42" s="14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48"/>
      <c r="P43" s="148"/>
      <c r="Q43" s="148"/>
      <c r="R43" s="148"/>
      <c r="S43" s="148"/>
      <c r="T43" s="14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  <c r="O44" s="148"/>
      <c r="P44" s="148"/>
      <c r="Q44" s="148"/>
      <c r="R44" s="148"/>
      <c r="S44" s="148"/>
      <c r="T44" s="14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  <c r="O45" s="148"/>
      <c r="P45" s="148"/>
      <c r="Q45" s="148"/>
      <c r="R45" s="148"/>
      <c r="S45" s="148"/>
      <c r="T45" s="14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  <c r="O46" s="148"/>
      <c r="P46" s="148"/>
      <c r="Q46" s="148"/>
      <c r="R46" s="148"/>
      <c r="S46" s="148"/>
      <c r="T46" s="14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  <c r="O47" s="148"/>
      <c r="P47" s="148"/>
      <c r="Q47" s="148"/>
      <c r="R47" s="148"/>
      <c r="S47" s="148"/>
      <c r="T47" s="14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  <c r="O48" s="148"/>
      <c r="P48" s="148"/>
      <c r="Q48" s="148"/>
      <c r="R48" s="148"/>
      <c r="S48" s="148"/>
      <c r="T48" s="14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  <c r="O49" s="148"/>
      <c r="P49" s="148"/>
      <c r="Q49" s="148"/>
      <c r="R49" s="148"/>
      <c r="S49" s="148"/>
      <c r="T49" s="14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  <c r="O50" s="148"/>
      <c r="P50" s="148"/>
      <c r="Q50" s="148"/>
      <c r="R50" s="148"/>
      <c r="S50" s="148"/>
      <c r="T50" s="14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  <c r="O51" s="148"/>
      <c r="P51" s="148"/>
      <c r="Q51" s="148"/>
      <c r="R51" s="148"/>
      <c r="S51" s="148"/>
      <c r="T51" s="14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5"/>
      <c r="H52" s="145"/>
      <c r="I52" s="146"/>
      <c r="K52" s="12" t="s">
        <v>41</v>
      </c>
      <c r="L52" s="118"/>
      <c r="M52" s="118"/>
      <c r="N52" s="119"/>
      <c r="O52" s="148"/>
      <c r="P52" s="148"/>
      <c r="Q52" s="148"/>
      <c r="R52" s="148"/>
      <c r="S52" s="148"/>
      <c r="T52" s="14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48"/>
      <c r="P53" s="148"/>
      <c r="Q53" s="14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48"/>
      <c r="P54" s="148"/>
      <c r="Q54" s="148"/>
      <c r="R54" s="148"/>
      <c r="S54" s="148"/>
      <c r="T54" s="14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48"/>
      <c r="P55" s="148"/>
      <c r="Q55" s="148"/>
      <c r="R55" s="148"/>
      <c r="S55" s="148"/>
      <c r="T55" s="14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48"/>
      <c r="P56" s="148"/>
      <c r="Q56" s="148"/>
      <c r="R56" s="148"/>
      <c r="S56" s="148"/>
      <c r="T56" s="14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48"/>
      <c r="P57" s="148"/>
      <c r="Q57" s="148"/>
      <c r="R57" s="148"/>
      <c r="S57" s="148"/>
      <c r="T57" s="14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48"/>
      <c r="P58" s="148"/>
      <c r="Q58" s="148"/>
      <c r="R58" s="148"/>
      <c r="S58" s="148"/>
      <c r="T58" s="14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48"/>
      <c r="P59" s="148"/>
      <c r="Q59" s="14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48"/>
      <c r="P60" s="148"/>
      <c r="Q60" s="148"/>
      <c r="R60" s="148"/>
      <c r="S60" s="148"/>
      <c r="T60" s="14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48"/>
      <c r="P61" s="148"/>
      <c r="Q61" s="148"/>
      <c r="R61" s="148"/>
      <c r="S61" s="148"/>
      <c r="T61" s="14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48"/>
      <c r="P62" s="148"/>
      <c r="Q62" s="148"/>
      <c r="R62" s="148"/>
      <c r="S62" s="148"/>
      <c r="T62" s="14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48"/>
      <c r="P63" s="148"/>
      <c r="Q63" s="148"/>
      <c r="R63" s="148"/>
      <c r="S63" s="148"/>
      <c r="T63" s="14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48"/>
      <c r="P64" s="148"/>
      <c r="Q64" s="14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48"/>
      <c r="P65" s="148"/>
      <c r="Q65" s="148"/>
      <c r="R65" s="148"/>
      <c r="S65" s="148"/>
      <c r="T65" s="14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48"/>
      <c r="P66" s="148"/>
      <c r="Q66" s="148"/>
      <c r="R66" s="148"/>
      <c r="S66" s="148"/>
      <c r="T66" s="14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48"/>
      <c r="P67" s="148"/>
      <c r="Q67" s="148"/>
      <c r="R67" s="148"/>
      <c r="S67" s="148"/>
      <c r="T67" s="14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48"/>
      <c r="P68" s="148"/>
      <c r="Q68" s="148"/>
      <c r="R68" s="148"/>
      <c r="S68" s="148"/>
      <c r="T68" s="14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48"/>
      <c r="P69" s="148"/>
      <c r="Q69" s="14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48"/>
      <c r="P70" s="148"/>
      <c r="Q70" s="14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48"/>
      <c r="P71" s="148"/>
      <c r="Q71" s="14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48"/>
      <c r="P72" s="148"/>
      <c r="Q72" s="14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48"/>
      <c r="P73" s="148"/>
      <c r="Q73" s="14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48"/>
      <c r="P74" s="148"/>
      <c r="Q74" s="14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48"/>
      <c r="P75" s="148"/>
      <c r="Q75" s="14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48"/>
      <c r="P76" s="148"/>
      <c r="Q76" s="14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48"/>
      <c r="P77" s="148"/>
      <c r="Q77" s="14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48"/>
      <c r="P78" s="148"/>
      <c r="Q78" s="14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48"/>
      <c r="P79" s="148"/>
      <c r="Q79" s="14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48"/>
      <c r="P80" s="148"/>
      <c r="Q80" s="14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48"/>
      <c r="P81" s="148"/>
      <c r="Q81" s="14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48"/>
      <c r="P82" s="148"/>
      <c r="Q82" s="14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48"/>
      <c r="P83" s="148"/>
      <c r="Q83" s="14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48"/>
      <c r="P84" s="148"/>
      <c r="Q84" s="14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48"/>
      <c r="P85" s="148"/>
      <c r="Q85" s="14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48"/>
      <c r="P86" s="148"/>
      <c r="Q86" s="14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48"/>
      <c r="P87" s="148"/>
      <c r="Q87" s="14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48"/>
      <c r="P88" s="148"/>
      <c r="Q88" s="14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48"/>
      <c r="P89" s="148"/>
      <c r="Q89" s="14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48"/>
      <c r="P90" s="148"/>
      <c r="Q90" s="14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5"/>
      <c r="H52" s="145"/>
      <c r="I52" s="14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activeCell="B20" sqref="B2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80</v>
      </c>
      <c r="B2" s="26" t="s">
        <v>99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6"/>
      <c r="C19" s="126"/>
      <c r="D19" s="127"/>
      <c r="E19" s="20"/>
      <c r="F19" s="68" t="s">
        <v>14</v>
      </c>
      <c r="G19" s="130"/>
      <c r="H19" s="130"/>
      <c r="I19" s="131"/>
      <c r="K19" s="10" t="s">
        <v>14</v>
      </c>
      <c r="L19" s="134"/>
      <c r="M19" s="134"/>
      <c r="N19" s="136"/>
    </row>
    <row r="20" spans="1:19" ht="13.5" thickBot="1" x14ac:dyDescent="0.25">
      <c r="A20" s="39" t="s">
        <v>15</v>
      </c>
      <c r="B20" s="126"/>
      <c r="C20" s="126"/>
      <c r="D20" s="127"/>
      <c r="E20" s="20"/>
      <c r="F20" s="68" t="s">
        <v>15</v>
      </c>
      <c r="G20" s="130"/>
      <c r="H20" s="130"/>
      <c r="I20" s="131"/>
      <c r="K20" s="11" t="s">
        <v>15</v>
      </c>
      <c r="L20" s="134"/>
      <c r="M20" s="134"/>
      <c r="N20" s="136"/>
    </row>
    <row r="21" spans="1:19" ht="13.5" thickBot="1" x14ac:dyDescent="0.25">
      <c r="A21" s="40" t="s">
        <v>16</v>
      </c>
      <c r="B21" s="128"/>
      <c r="C21" s="128"/>
      <c r="D21" s="129"/>
      <c r="E21" s="20"/>
      <c r="F21" s="69" t="s">
        <v>16</v>
      </c>
      <c r="G21" s="132"/>
      <c r="H21" s="132"/>
      <c r="I21" s="133"/>
      <c r="K21" s="12" t="s">
        <v>16</v>
      </c>
      <c r="L21" s="135"/>
      <c r="M21" s="135"/>
      <c r="N21" s="13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8"/>
      <c r="M44" s="138"/>
      <c r="N44" s="139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0"/>
      <c r="M45" s="140"/>
      <c r="N45" s="141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0"/>
      <c r="M46" s="140"/>
      <c r="N46" s="141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0"/>
      <c r="M47" s="140"/>
      <c r="N47" s="141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0"/>
      <c r="M48" s="140"/>
      <c r="N48" s="141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0"/>
      <c r="M49" s="140"/>
      <c r="N49" s="141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0"/>
      <c r="M50" s="140"/>
      <c r="N50" s="141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0"/>
      <c r="M51" s="140"/>
      <c r="N51" s="141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2"/>
      <c r="M52" s="142"/>
      <c r="N52" s="143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S92"/>
  <sheetViews>
    <sheetView tabSelected="1"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10.2851562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4.425781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26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2770822</v>
      </c>
      <c r="C6" s="85">
        <v>3058142619.3590355</v>
      </c>
      <c r="D6" s="85">
        <v>1745286</v>
      </c>
      <c r="E6" s="20"/>
      <c r="F6" s="50" t="s">
        <v>1</v>
      </c>
      <c r="G6" s="51">
        <v>2908835</v>
      </c>
      <c r="H6" s="51">
        <v>2943385822.9520936</v>
      </c>
      <c r="I6" s="51">
        <v>1955902</v>
      </c>
      <c r="K6" s="98" t="s">
        <v>1</v>
      </c>
      <c r="L6" s="99">
        <v>-4.744614252785051E-2</v>
      </c>
      <c r="M6" s="99">
        <v>3.8988023762323243E-2</v>
      </c>
      <c r="N6" s="99">
        <v>-0.10768228674033775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313350</v>
      </c>
      <c r="C8" s="87">
        <v>278728568.12481135</v>
      </c>
      <c r="D8" s="87">
        <v>209793</v>
      </c>
      <c r="E8" s="20"/>
      <c r="F8" s="54" t="s">
        <v>4</v>
      </c>
      <c r="G8" s="51">
        <v>333295</v>
      </c>
      <c r="H8" s="51">
        <v>288385221.75486302</v>
      </c>
      <c r="I8" s="55">
        <v>229988</v>
      </c>
      <c r="K8" s="101" t="s">
        <v>4</v>
      </c>
      <c r="L8" s="99">
        <v>-5.9841881816408926E-2</v>
      </c>
      <c r="M8" s="99">
        <v>-3.348525826423987E-2</v>
      </c>
      <c r="N8" s="99">
        <v>-8.7808929161521498E-2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27851</v>
      </c>
      <c r="C9" s="30">
        <v>22486359.875832826</v>
      </c>
      <c r="D9" s="31">
        <v>12914</v>
      </c>
      <c r="E9" s="21"/>
      <c r="F9" s="56" t="s">
        <v>5</v>
      </c>
      <c r="G9" s="57">
        <v>22495</v>
      </c>
      <c r="H9" s="57">
        <v>20271124.998108119</v>
      </c>
      <c r="I9" s="58">
        <v>11477</v>
      </c>
      <c r="K9" s="7" t="s">
        <v>5</v>
      </c>
      <c r="L9" s="102">
        <v>0.23809735496777051</v>
      </c>
      <c r="M9" s="102">
        <v>0.10928031265810123</v>
      </c>
      <c r="N9" s="102">
        <v>0.12520693561035112</v>
      </c>
    </row>
    <row r="10" spans="1:19" ht="13.5" thickBot="1" x14ac:dyDescent="0.25">
      <c r="A10" s="32" t="s">
        <v>6</v>
      </c>
      <c r="B10" s="30">
        <v>78640</v>
      </c>
      <c r="C10" s="30">
        <v>49121984.330928624</v>
      </c>
      <c r="D10" s="31">
        <v>67174</v>
      </c>
      <c r="E10" s="20"/>
      <c r="F10" s="59" t="s">
        <v>6</v>
      </c>
      <c r="G10" s="79">
        <v>80959</v>
      </c>
      <c r="H10" s="79">
        <v>46954235.078743294</v>
      </c>
      <c r="I10" s="80">
        <v>69812</v>
      </c>
      <c r="K10" s="8" t="s">
        <v>6</v>
      </c>
      <c r="L10" s="113">
        <v>-2.8644128509492495E-2</v>
      </c>
      <c r="M10" s="113">
        <v>4.616727859691383E-2</v>
      </c>
      <c r="N10" s="115">
        <v>-3.7787199908325242E-2</v>
      </c>
    </row>
    <row r="11" spans="1:19" ht="13.5" thickBot="1" x14ac:dyDescent="0.25">
      <c r="A11" s="32" t="s">
        <v>7</v>
      </c>
      <c r="B11" s="30">
        <v>15215</v>
      </c>
      <c r="C11" s="30">
        <v>15638913.288369115</v>
      </c>
      <c r="D11" s="31">
        <v>9126</v>
      </c>
      <c r="E11" s="20"/>
      <c r="F11" s="59" t="s">
        <v>7</v>
      </c>
      <c r="G11" s="79">
        <v>17336</v>
      </c>
      <c r="H11" s="79">
        <v>16879748.081298057</v>
      </c>
      <c r="I11" s="80">
        <v>11393</v>
      </c>
      <c r="K11" s="8" t="s">
        <v>7</v>
      </c>
      <c r="L11" s="113">
        <v>-0.12234656206737426</v>
      </c>
      <c r="M11" s="113">
        <v>-7.3510267271330143E-2</v>
      </c>
      <c r="N11" s="115">
        <v>-0.19898183094882826</v>
      </c>
    </row>
    <row r="12" spans="1:19" ht="13.5" thickBot="1" x14ac:dyDescent="0.25">
      <c r="A12" s="32" t="s">
        <v>8</v>
      </c>
      <c r="B12" s="30">
        <v>13865</v>
      </c>
      <c r="C12" s="30">
        <v>14269921.229055077</v>
      </c>
      <c r="D12" s="31">
        <v>8959</v>
      </c>
      <c r="E12" s="20"/>
      <c r="F12" s="59" t="s">
        <v>8</v>
      </c>
      <c r="G12" s="79">
        <v>18840</v>
      </c>
      <c r="H12" s="79">
        <v>16332453.280795535</v>
      </c>
      <c r="I12" s="80">
        <v>13163</v>
      </c>
      <c r="K12" s="8" t="s">
        <v>8</v>
      </c>
      <c r="L12" s="113">
        <v>-0.26406581740976642</v>
      </c>
      <c r="M12" s="113">
        <v>-0.12628427684931331</v>
      </c>
      <c r="N12" s="115">
        <v>-0.31938008052875488</v>
      </c>
    </row>
    <row r="13" spans="1:19" ht="13.5" thickBot="1" x14ac:dyDescent="0.25">
      <c r="A13" s="32" t="s">
        <v>9</v>
      </c>
      <c r="B13" s="30">
        <v>20167</v>
      </c>
      <c r="C13" s="30">
        <v>18431607.465451539</v>
      </c>
      <c r="D13" s="31">
        <v>13572</v>
      </c>
      <c r="E13" s="20"/>
      <c r="F13" s="59" t="s">
        <v>9</v>
      </c>
      <c r="G13" s="79">
        <v>23004</v>
      </c>
      <c r="H13" s="79">
        <v>14975949.67799044</v>
      </c>
      <c r="I13" s="80">
        <v>17050</v>
      </c>
      <c r="K13" s="8" t="s">
        <v>9</v>
      </c>
      <c r="L13" s="113">
        <v>-0.12332637802121371</v>
      </c>
      <c r="M13" s="113">
        <v>0.23074715539006796</v>
      </c>
      <c r="N13" s="115">
        <v>-0.2039882697947214</v>
      </c>
    </row>
    <row r="14" spans="1:19" ht="13.5" thickBot="1" x14ac:dyDescent="0.25">
      <c r="A14" s="32" t="s">
        <v>10</v>
      </c>
      <c r="B14" s="30">
        <v>7507</v>
      </c>
      <c r="C14" s="30">
        <v>10686630.203432398</v>
      </c>
      <c r="D14" s="31">
        <v>3794</v>
      </c>
      <c r="E14" s="20"/>
      <c r="F14" s="59" t="s">
        <v>10</v>
      </c>
      <c r="G14" s="79">
        <v>12467</v>
      </c>
      <c r="H14" s="79">
        <v>14091173.820880927</v>
      </c>
      <c r="I14" s="80">
        <v>6966</v>
      </c>
      <c r="K14" s="8" t="s">
        <v>10</v>
      </c>
      <c r="L14" s="113">
        <v>-0.39785032485762417</v>
      </c>
      <c r="M14" s="113">
        <v>-0.24160823368763829</v>
      </c>
      <c r="N14" s="115">
        <v>-0.4553545793855871</v>
      </c>
    </row>
    <row r="15" spans="1:19" ht="13.5" thickBot="1" x14ac:dyDescent="0.25">
      <c r="A15" s="32" t="s">
        <v>11</v>
      </c>
      <c r="B15" s="30">
        <v>59177</v>
      </c>
      <c r="C15" s="30">
        <v>52380738.080591418</v>
      </c>
      <c r="D15" s="31">
        <v>40181</v>
      </c>
      <c r="E15" s="20"/>
      <c r="F15" s="59" t="s">
        <v>11</v>
      </c>
      <c r="G15" s="79">
        <v>49699</v>
      </c>
      <c r="H15" s="79">
        <v>35443905.189974681</v>
      </c>
      <c r="I15" s="80">
        <v>38095</v>
      </c>
      <c r="K15" s="8" t="s">
        <v>11</v>
      </c>
      <c r="L15" s="113">
        <v>0.19070806253646944</v>
      </c>
      <c r="M15" s="113">
        <v>0.4778489503297545</v>
      </c>
      <c r="N15" s="115">
        <v>5.4757842236514032E-2</v>
      </c>
    </row>
    <row r="16" spans="1:19" ht="13.5" thickBot="1" x14ac:dyDescent="0.25">
      <c r="A16" s="33" t="s">
        <v>12</v>
      </c>
      <c r="B16" s="34">
        <v>90928</v>
      </c>
      <c r="C16" s="34">
        <v>95712413.651150361</v>
      </c>
      <c r="D16" s="35">
        <v>54073</v>
      </c>
      <c r="E16" s="20"/>
      <c r="F16" s="60" t="s">
        <v>12</v>
      </c>
      <c r="G16" s="109">
        <v>108495</v>
      </c>
      <c r="H16" s="109">
        <v>123436631.62707195</v>
      </c>
      <c r="I16" s="110">
        <v>62032</v>
      </c>
      <c r="K16" s="9" t="s">
        <v>12</v>
      </c>
      <c r="L16" s="116">
        <v>-0.16191529563574358</v>
      </c>
      <c r="M16" s="116">
        <v>-0.22460283961476113</v>
      </c>
      <c r="N16" s="117">
        <v>-0.12830474593758057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126363</v>
      </c>
      <c r="C18" s="89">
        <v>160364138.9856863</v>
      </c>
      <c r="D18" s="89">
        <v>74860</v>
      </c>
      <c r="E18" s="20"/>
      <c r="F18" s="65" t="s">
        <v>13</v>
      </c>
      <c r="G18" s="66">
        <v>140663</v>
      </c>
      <c r="H18" s="66">
        <v>146860336.81655902</v>
      </c>
      <c r="I18" s="67">
        <v>99862</v>
      </c>
      <c r="K18" s="107" t="s">
        <v>13</v>
      </c>
      <c r="L18" s="108">
        <v>-0.10166141771467974</v>
      </c>
      <c r="M18" s="108">
        <v>9.1949960498828753E-2</v>
      </c>
      <c r="N18" s="120">
        <v>-0.25036550439606653</v>
      </c>
    </row>
    <row r="19" spans="1:19" ht="13.5" thickBot="1" x14ac:dyDescent="0.25">
      <c r="A19" s="38" t="s">
        <v>14</v>
      </c>
      <c r="B19" s="126">
        <v>7459</v>
      </c>
      <c r="C19" s="126">
        <v>14172325.040906129</v>
      </c>
      <c r="D19" s="127">
        <v>3444</v>
      </c>
      <c r="E19" s="20"/>
      <c r="F19" s="68" t="s">
        <v>14</v>
      </c>
      <c r="G19" s="130">
        <v>8489</v>
      </c>
      <c r="H19" s="130">
        <v>15627603.38145538</v>
      </c>
      <c r="I19" s="131">
        <v>4919</v>
      </c>
      <c r="K19" s="10" t="s">
        <v>14</v>
      </c>
      <c r="L19" s="134">
        <v>-0.12133349039934027</v>
      </c>
      <c r="M19" s="134">
        <v>-9.3122298091860234E-2</v>
      </c>
      <c r="N19" s="136">
        <v>-0.29985769465338485</v>
      </c>
    </row>
    <row r="20" spans="1:19" ht="13.5" thickBot="1" x14ac:dyDescent="0.25">
      <c r="A20" s="39" t="s">
        <v>15</v>
      </c>
      <c r="B20" s="126">
        <v>6573</v>
      </c>
      <c r="C20" s="126">
        <v>7524591.5355016701</v>
      </c>
      <c r="D20" s="127">
        <v>4426</v>
      </c>
      <c r="E20" s="20"/>
      <c r="F20" s="68" t="s">
        <v>15</v>
      </c>
      <c r="G20" s="130">
        <v>7185</v>
      </c>
      <c r="H20" s="130">
        <v>6292801.6454034699</v>
      </c>
      <c r="I20" s="131">
        <v>5711</v>
      </c>
      <c r="K20" s="11" t="s">
        <v>15</v>
      </c>
      <c r="L20" s="134">
        <v>-8.517745302713986E-2</v>
      </c>
      <c r="M20" s="134">
        <v>0.19574586321149212</v>
      </c>
      <c r="N20" s="136">
        <v>-0.22500437751707236</v>
      </c>
    </row>
    <row r="21" spans="1:19" ht="13.5" thickBot="1" x14ac:dyDescent="0.25">
      <c r="A21" s="40" t="s">
        <v>16</v>
      </c>
      <c r="B21" s="128">
        <v>112331</v>
      </c>
      <c r="C21" s="128">
        <v>138667222.40927851</v>
      </c>
      <c r="D21" s="129">
        <v>66990</v>
      </c>
      <c r="E21" s="20"/>
      <c r="F21" s="69" t="s">
        <v>16</v>
      </c>
      <c r="G21" s="132">
        <v>124989</v>
      </c>
      <c r="H21" s="132">
        <v>124939931.78970017</v>
      </c>
      <c r="I21" s="133">
        <v>89232</v>
      </c>
      <c r="K21" s="12" t="s">
        <v>16</v>
      </c>
      <c r="L21" s="135">
        <v>-0.10127291201625743</v>
      </c>
      <c r="M21" s="135">
        <v>0.10987112305042901</v>
      </c>
      <c r="N21" s="137">
        <v>-0.24926035502958577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36317</v>
      </c>
      <c r="C23" s="85">
        <v>56515605.613735884</v>
      </c>
      <c r="D23" s="85">
        <v>18279</v>
      </c>
      <c r="E23" s="20"/>
      <c r="F23" s="54" t="s">
        <v>17</v>
      </c>
      <c r="G23" s="51">
        <v>40194</v>
      </c>
      <c r="H23" s="51">
        <v>56483788.235614814</v>
      </c>
      <c r="I23" s="55">
        <v>23583</v>
      </c>
      <c r="K23" s="101" t="s">
        <v>17</v>
      </c>
      <c r="L23" s="99">
        <v>-9.6457182664079211E-2</v>
      </c>
      <c r="M23" s="99">
        <v>5.6330106593316387E-4</v>
      </c>
      <c r="N23" s="99">
        <v>-0.22490777254802186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36317</v>
      </c>
      <c r="C24" s="34">
        <v>56515605.613735884</v>
      </c>
      <c r="D24" s="35">
        <v>18279</v>
      </c>
      <c r="E24" s="20"/>
      <c r="F24" s="71" t="s">
        <v>18</v>
      </c>
      <c r="G24" s="61">
        <v>40194</v>
      </c>
      <c r="H24" s="61">
        <v>56483788.235614814</v>
      </c>
      <c r="I24" s="62">
        <v>23583</v>
      </c>
      <c r="K24" s="13" t="s">
        <v>18</v>
      </c>
      <c r="L24" s="104">
        <v>-9.6457182664079211E-2</v>
      </c>
      <c r="M24" s="104">
        <v>5.6330106593316387E-4</v>
      </c>
      <c r="N24" s="105">
        <v>-0.22490777254802186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19323</v>
      </c>
      <c r="C26" s="85">
        <v>13221600.815314781</v>
      </c>
      <c r="D26" s="85">
        <v>15154</v>
      </c>
      <c r="E26" s="20"/>
      <c r="F26" s="50" t="s">
        <v>19</v>
      </c>
      <c r="G26" s="51">
        <v>14031</v>
      </c>
      <c r="H26" s="51">
        <v>9969665.2083381414</v>
      </c>
      <c r="I26" s="55">
        <v>10718</v>
      </c>
      <c r="K26" s="98" t="s">
        <v>19</v>
      </c>
      <c r="L26" s="99">
        <v>0.37716484926234761</v>
      </c>
      <c r="M26" s="99">
        <v>0.32618303012390815</v>
      </c>
      <c r="N26" s="99">
        <v>0.41388318716178385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19323</v>
      </c>
      <c r="C27" s="34">
        <v>13221600.815314781</v>
      </c>
      <c r="D27" s="35">
        <v>15154</v>
      </c>
      <c r="E27" s="20"/>
      <c r="F27" s="72" t="s">
        <v>20</v>
      </c>
      <c r="G27" s="61">
        <v>14031</v>
      </c>
      <c r="H27" s="61">
        <v>9969665.2083381414</v>
      </c>
      <c r="I27" s="62">
        <v>10718</v>
      </c>
      <c r="K27" s="14" t="s">
        <v>20</v>
      </c>
      <c r="L27" s="104">
        <v>0.37716484926234761</v>
      </c>
      <c r="M27" s="104">
        <v>0.32618303012390815</v>
      </c>
      <c r="N27" s="105">
        <v>0.41388318716178385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97148</v>
      </c>
      <c r="C29" s="85">
        <v>65856290.367524683</v>
      </c>
      <c r="D29" s="85">
        <v>71754</v>
      </c>
      <c r="E29" s="20"/>
      <c r="F29" s="50" t="s">
        <v>21</v>
      </c>
      <c r="G29" s="51">
        <v>57191</v>
      </c>
      <c r="H29" s="51">
        <v>36432722.304173864</v>
      </c>
      <c r="I29" s="55">
        <v>42098</v>
      </c>
      <c r="K29" s="98" t="s">
        <v>21</v>
      </c>
      <c r="L29" s="99">
        <v>0.69865887989368947</v>
      </c>
      <c r="M29" s="99">
        <v>0.80761376593535394</v>
      </c>
      <c r="N29" s="99">
        <v>0.70445151788683558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42685</v>
      </c>
      <c r="C30" s="30">
        <v>31230691.191574566</v>
      </c>
      <c r="D30" s="31">
        <v>30658</v>
      </c>
      <c r="E30" s="20"/>
      <c r="F30" s="73" t="s">
        <v>22</v>
      </c>
      <c r="G30" s="57">
        <v>27378</v>
      </c>
      <c r="H30" s="57">
        <v>16409730.721305758</v>
      </c>
      <c r="I30" s="58">
        <v>21001</v>
      </c>
      <c r="K30" s="15" t="s">
        <v>22</v>
      </c>
      <c r="L30" s="102">
        <v>0.55909854627803335</v>
      </c>
      <c r="M30" s="102">
        <v>0.90318121131785833</v>
      </c>
      <c r="N30" s="103">
        <v>0.4598352459406696</v>
      </c>
    </row>
    <row r="31" spans="1:19" ht="13.5" thickBot="1" x14ac:dyDescent="0.25">
      <c r="A31" s="94" t="s">
        <v>23</v>
      </c>
      <c r="B31" s="34">
        <v>54463</v>
      </c>
      <c r="C31" s="34">
        <v>34625599.175950117</v>
      </c>
      <c r="D31" s="35">
        <v>41096</v>
      </c>
      <c r="E31" s="20"/>
      <c r="F31" s="73" t="s">
        <v>23</v>
      </c>
      <c r="G31" s="74">
        <v>29813</v>
      </c>
      <c r="H31" s="74">
        <v>20022991.582868107</v>
      </c>
      <c r="I31" s="75">
        <v>21097</v>
      </c>
      <c r="K31" s="16" t="s">
        <v>23</v>
      </c>
      <c r="L31" s="104">
        <v>0.82682051454063665</v>
      </c>
      <c r="M31" s="104">
        <v>0.72929200078055079</v>
      </c>
      <c r="N31" s="105">
        <v>0.94795468550030804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69136</v>
      </c>
      <c r="C33" s="85">
        <v>67902006.938663363</v>
      </c>
      <c r="D33" s="85">
        <v>44568</v>
      </c>
      <c r="E33" s="20"/>
      <c r="F33" s="54" t="s">
        <v>24</v>
      </c>
      <c r="G33" s="51">
        <v>95176</v>
      </c>
      <c r="H33" s="51">
        <v>79128929.335085228</v>
      </c>
      <c r="I33" s="55">
        <v>66753</v>
      </c>
      <c r="K33" s="101" t="s">
        <v>24</v>
      </c>
      <c r="L33" s="99">
        <v>-0.27359838614776832</v>
      </c>
      <c r="M33" s="99">
        <v>-0.14188138890240143</v>
      </c>
      <c r="N33" s="99">
        <v>-0.33234461372522583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69136</v>
      </c>
      <c r="C34" s="34">
        <v>67902006.938663363</v>
      </c>
      <c r="D34" s="35">
        <v>44568</v>
      </c>
      <c r="E34" s="20"/>
      <c r="F34" s="71" t="s">
        <v>25</v>
      </c>
      <c r="G34" s="61">
        <v>95176</v>
      </c>
      <c r="H34" s="61">
        <v>79128929.335085228</v>
      </c>
      <c r="I34" s="62">
        <v>66753</v>
      </c>
      <c r="K34" s="13" t="s">
        <v>25</v>
      </c>
      <c r="L34" s="104">
        <v>-0.27359838614776832</v>
      </c>
      <c r="M34" s="104">
        <v>-0.14188138890240143</v>
      </c>
      <c r="N34" s="105">
        <v>-0.33234461372522583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160389</v>
      </c>
      <c r="C36" s="85">
        <v>200241075.84480152</v>
      </c>
      <c r="D36" s="85">
        <v>92364</v>
      </c>
      <c r="E36" s="20"/>
      <c r="F36" s="50" t="s">
        <v>26</v>
      </c>
      <c r="G36" s="51">
        <v>198170</v>
      </c>
      <c r="H36" s="51">
        <v>182834678.05651176</v>
      </c>
      <c r="I36" s="55">
        <v>132023</v>
      </c>
      <c r="K36" s="98" t="s">
        <v>26</v>
      </c>
      <c r="L36" s="99">
        <v>-0.19064944239794113</v>
      </c>
      <c r="M36" s="99">
        <v>9.5202934001993089E-2</v>
      </c>
      <c r="N36" s="114">
        <v>-0.3003946282087212</v>
      </c>
    </row>
    <row r="37" spans="1:19" ht="13.5" thickBot="1" x14ac:dyDescent="0.25">
      <c r="A37" s="38" t="s">
        <v>27</v>
      </c>
      <c r="B37" s="34">
        <v>15392</v>
      </c>
      <c r="C37" s="34">
        <v>20200414.9469487</v>
      </c>
      <c r="D37" s="34">
        <v>8716</v>
      </c>
      <c r="E37" s="20"/>
      <c r="F37" s="73" t="s">
        <v>27</v>
      </c>
      <c r="G37" s="112">
        <v>16351</v>
      </c>
      <c r="H37" s="112">
        <v>16171491.705046847</v>
      </c>
      <c r="I37" s="112">
        <v>10726</v>
      </c>
      <c r="K37" s="10" t="s">
        <v>27</v>
      </c>
      <c r="L37" s="102">
        <v>-5.8650847042994281E-2</v>
      </c>
      <c r="M37" s="102">
        <v>0.24913739037719651</v>
      </c>
      <c r="N37" s="103">
        <v>-0.18739511467462244</v>
      </c>
    </row>
    <row r="38" spans="1:19" ht="13.5" thickBot="1" x14ac:dyDescent="0.25">
      <c r="A38" s="39" t="s">
        <v>28</v>
      </c>
      <c r="B38" s="34">
        <v>15550</v>
      </c>
      <c r="C38" s="34">
        <v>20902615.684717052</v>
      </c>
      <c r="D38" s="34">
        <v>7843</v>
      </c>
      <c r="E38" s="20"/>
      <c r="F38" s="68" t="s">
        <v>28</v>
      </c>
      <c r="G38" s="112">
        <v>17969</v>
      </c>
      <c r="H38" s="112">
        <v>25384104.204268526</v>
      </c>
      <c r="I38" s="112">
        <v>9242</v>
      </c>
      <c r="K38" s="11" t="s">
        <v>28</v>
      </c>
      <c r="L38" s="113">
        <v>-0.13462073571150313</v>
      </c>
      <c r="M38" s="113">
        <v>-0.17654704233359864</v>
      </c>
      <c r="N38" s="115">
        <v>-0.1513741614369184</v>
      </c>
    </row>
    <row r="39" spans="1:19" ht="13.5" thickBot="1" x14ac:dyDescent="0.25">
      <c r="A39" s="39" t="s">
        <v>29</v>
      </c>
      <c r="B39" s="34">
        <v>12177</v>
      </c>
      <c r="C39" s="34">
        <v>14610381.294884138</v>
      </c>
      <c r="D39" s="34">
        <v>7232</v>
      </c>
      <c r="E39" s="20"/>
      <c r="F39" s="68" t="s">
        <v>29</v>
      </c>
      <c r="G39" s="112">
        <v>13610</v>
      </c>
      <c r="H39" s="112">
        <v>13157056.22579325</v>
      </c>
      <c r="I39" s="112">
        <v>10331</v>
      </c>
      <c r="K39" s="11" t="s">
        <v>29</v>
      </c>
      <c r="L39" s="113">
        <v>-0.10529022777369579</v>
      </c>
      <c r="M39" s="113">
        <v>0.11045974450134</v>
      </c>
      <c r="N39" s="115">
        <v>-0.29997096118478361</v>
      </c>
    </row>
    <row r="40" spans="1:19" ht="13.5" thickBot="1" x14ac:dyDescent="0.25">
      <c r="A40" s="39" t="s">
        <v>30</v>
      </c>
      <c r="B40" s="34">
        <v>65225</v>
      </c>
      <c r="C40" s="34">
        <v>83613287.410814837</v>
      </c>
      <c r="D40" s="34">
        <v>41069</v>
      </c>
      <c r="E40" s="20"/>
      <c r="F40" s="68" t="s">
        <v>30</v>
      </c>
      <c r="G40" s="112">
        <v>90419</v>
      </c>
      <c r="H40" s="112">
        <v>74492548.662093282</v>
      </c>
      <c r="I40" s="112">
        <v>65208</v>
      </c>
      <c r="K40" s="11" t="s">
        <v>30</v>
      </c>
      <c r="L40" s="113">
        <v>-0.27863612736261179</v>
      </c>
      <c r="M40" s="113">
        <v>0.12243826949852754</v>
      </c>
      <c r="N40" s="115">
        <v>-0.37018463992148198</v>
      </c>
    </row>
    <row r="41" spans="1:19" ht="13.5" thickBot="1" x14ac:dyDescent="0.25">
      <c r="A41" s="40" t="s">
        <v>31</v>
      </c>
      <c r="B41" s="34">
        <v>52045</v>
      </c>
      <c r="C41" s="34">
        <v>60914376.507436782</v>
      </c>
      <c r="D41" s="34">
        <v>27504</v>
      </c>
      <c r="E41" s="20"/>
      <c r="F41" s="69" t="s">
        <v>31</v>
      </c>
      <c r="G41" s="112">
        <v>59821</v>
      </c>
      <c r="H41" s="112">
        <v>53629477.259309843</v>
      </c>
      <c r="I41" s="112">
        <v>36516</v>
      </c>
      <c r="K41" s="12" t="s">
        <v>31</v>
      </c>
      <c r="L41" s="118">
        <v>-0.1299877969275004</v>
      </c>
      <c r="M41" s="118">
        <v>0.1358375956734188</v>
      </c>
      <c r="N41" s="119">
        <v>-0.24679592507394021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157558</v>
      </c>
      <c r="C43" s="85">
        <v>170327285.26140192</v>
      </c>
      <c r="D43" s="85">
        <v>104214</v>
      </c>
      <c r="E43" s="20"/>
      <c r="F43" s="50" t="s">
        <v>32</v>
      </c>
      <c r="G43" s="51">
        <v>181369</v>
      </c>
      <c r="H43" s="51">
        <v>159657917.71083933</v>
      </c>
      <c r="I43" s="55">
        <v>137848</v>
      </c>
      <c r="K43" s="98" t="s">
        <v>32</v>
      </c>
      <c r="L43" s="99">
        <v>-0.13128483919523182</v>
      </c>
      <c r="M43" s="99">
        <v>6.6826423039577421E-2</v>
      </c>
      <c r="N43" s="99">
        <v>-0.24399338401717829</v>
      </c>
    </row>
    <row r="44" spans="1:19" ht="13.5" thickBot="1" x14ac:dyDescent="0.25">
      <c r="A44" s="38" t="s">
        <v>33</v>
      </c>
      <c r="B44" s="30">
        <v>4556</v>
      </c>
      <c r="C44" s="30">
        <v>4116584.6415290409</v>
      </c>
      <c r="D44" s="31">
        <v>3373</v>
      </c>
      <c r="E44" s="20"/>
      <c r="F44" s="76" t="s">
        <v>33</v>
      </c>
      <c r="G44" s="57">
        <v>5937</v>
      </c>
      <c r="H44" s="57">
        <v>2570384.0525775873</v>
      </c>
      <c r="I44" s="58">
        <v>5351</v>
      </c>
      <c r="K44" s="10" t="s">
        <v>33</v>
      </c>
      <c r="L44" s="156">
        <v>-0.23260906181573182</v>
      </c>
      <c r="M44" s="156">
        <v>0.60154457751203361</v>
      </c>
      <c r="N44" s="157">
        <v>-0.369650532610727</v>
      </c>
    </row>
    <row r="45" spans="1:19" ht="13.5" thickBot="1" x14ac:dyDescent="0.25">
      <c r="A45" s="39" t="s">
        <v>34</v>
      </c>
      <c r="B45" s="30">
        <v>21199</v>
      </c>
      <c r="C45" s="30">
        <v>29221277.362670489</v>
      </c>
      <c r="D45" s="31">
        <v>13098</v>
      </c>
      <c r="E45" s="20"/>
      <c r="F45" s="77" t="s">
        <v>34</v>
      </c>
      <c r="G45" s="57">
        <v>25381</v>
      </c>
      <c r="H45" s="57">
        <v>29975036.307157237</v>
      </c>
      <c r="I45" s="58">
        <v>17814</v>
      </c>
      <c r="K45" s="11" t="s">
        <v>34</v>
      </c>
      <c r="L45" s="152">
        <v>-0.16476892163429335</v>
      </c>
      <c r="M45" s="152">
        <v>-2.5146222902381332E-2</v>
      </c>
      <c r="N45" s="153">
        <v>-0.26473560121252948</v>
      </c>
    </row>
    <row r="46" spans="1:19" ht="13.5" thickBot="1" x14ac:dyDescent="0.25">
      <c r="A46" s="39" t="s">
        <v>35</v>
      </c>
      <c r="B46" s="30">
        <v>12550</v>
      </c>
      <c r="C46" s="30">
        <v>12101302.906023202</v>
      </c>
      <c r="D46" s="31">
        <v>7740</v>
      </c>
      <c r="E46" s="20"/>
      <c r="F46" s="77" t="s">
        <v>35</v>
      </c>
      <c r="G46" s="57">
        <v>13637</v>
      </c>
      <c r="H46" s="57">
        <v>10858264.854392147</v>
      </c>
      <c r="I46" s="58">
        <v>9080</v>
      </c>
      <c r="K46" s="11" t="s">
        <v>35</v>
      </c>
      <c r="L46" s="152">
        <v>-7.9709613551367631E-2</v>
      </c>
      <c r="M46" s="152">
        <v>0.11447851643886264</v>
      </c>
      <c r="N46" s="153">
        <v>-0.14757709251101325</v>
      </c>
    </row>
    <row r="47" spans="1:19" ht="13.5" thickBot="1" x14ac:dyDescent="0.25">
      <c r="A47" s="39" t="s">
        <v>36</v>
      </c>
      <c r="B47" s="30">
        <v>36190</v>
      </c>
      <c r="C47" s="30">
        <v>39895742.979243405</v>
      </c>
      <c r="D47" s="31">
        <v>24301</v>
      </c>
      <c r="E47" s="20"/>
      <c r="F47" s="77" t="s">
        <v>36</v>
      </c>
      <c r="G47" s="57">
        <v>38509</v>
      </c>
      <c r="H47" s="57">
        <v>33273320.959733337</v>
      </c>
      <c r="I47" s="58">
        <v>30640</v>
      </c>
      <c r="K47" s="11" t="s">
        <v>36</v>
      </c>
      <c r="L47" s="152">
        <v>-6.0219688903892621E-2</v>
      </c>
      <c r="M47" s="152">
        <v>0.19903099024964721</v>
      </c>
      <c r="N47" s="153">
        <v>-0.20688642297650128</v>
      </c>
    </row>
    <row r="48" spans="1:19" ht="13.5" thickBot="1" x14ac:dyDescent="0.25">
      <c r="A48" s="39" t="s">
        <v>37</v>
      </c>
      <c r="B48" s="30">
        <v>10527</v>
      </c>
      <c r="C48" s="30">
        <v>12727730.527498839</v>
      </c>
      <c r="D48" s="31">
        <v>5883</v>
      </c>
      <c r="E48" s="20"/>
      <c r="F48" s="77" t="s">
        <v>37</v>
      </c>
      <c r="G48" s="57">
        <v>14163</v>
      </c>
      <c r="H48" s="57">
        <v>15708396.800946521</v>
      </c>
      <c r="I48" s="58">
        <v>8718</v>
      </c>
      <c r="K48" s="11" t="s">
        <v>37</v>
      </c>
      <c r="L48" s="152">
        <v>-0.25672527006990042</v>
      </c>
      <c r="M48" s="152">
        <v>-0.18974987143615307</v>
      </c>
      <c r="N48" s="153">
        <v>-0.32518926359256706</v>
      </c>
    </row>
    <row r="49" spans="1:19" ht="13.5" thickBot="1" x14ac:dyDescent="0.25">
      <c r="A49" s="39" t="s">
        <v>38</v>
      </c>
      <c r="B49" s="30">
        <v>15823</v>
      </c>
      <c r="C49" s="30">
        <v>15797896.041646309</v>
      </c>
      <c r="D49" s="31">
        <v>10862</v>
      </c>
      <c r="E49" s="20"/>
      <c r="F49" s="77" t="s">
        <v>38</v>
      </c>
      <c r="G49" s="57">
        <v>20936</v>
      </c>
      <c r="H49" s="57">
        <v>15126481.934562607</v>
      </c>
      <c r="I49" s="58">
        <v>16952</v>
      </c>
      <c r="K49" s="11" t="s">
        <v>38</v>
      </c>
      <c r="L49" s="152">
        <v>-0.244220481467329</v>
      </c>
      <c r="M49" s="152">
        <v>4.4386666376772244E-2</v>
      </c>
      <c r="N49" s="153">
        <v>-0.35924964605946197</v>
      </c>
    </row>
    <row r="50" spans="1:19" ht="13.5" thickBot="1" x14ac:dyDescent="0.25">
      <c r="A50" s="39" t="s">
        <v>39</v>
      </c>
      <c r="B50" s="30">
        <v>7201</v>
      </c>
      <c r="C50" s="30">
        <v>10892052.578628331</v>
      </c>
      <c r="D50" s="31">
        <v>3928</v>
      </c>
      <c r="E50" s="20"/>
      <c r="F50" s="77" t="s">
        <v>39</v>
      </c>
      <c r="G50" s="57">
        <v>7713</v>
      </c>
      <c r="H50" s="57">
        <v>9516185.4153271616</v>
      </c>
      <c r="I50" s="58">
        <v>5249</v>
      </c>
      <c r="K50" s="11" t="s">
        <v>39</v>
      </c>
      <c r="L50" s="152">
        <v>-6.6381433942694135E-2</v>
      </c>
      <c r="M50" s="152">
        <v>0.14458179441156549</v>
      </c>
      <c r="N50" s="153">
        <v>-0.25166698418746425</v>
      </c>
    </row>
    <row r="51" spans="1:19" ht="13.5" thickBot="1" x14ac:dyDescent="0.25">
      <c r="A51" s="39" t="s">
        <v>40</v>
      </c>
      <c r="B51" s="30">
        <v>39475</v>
      </c>
      <c r="C51" s="30">
        <v>35833660.074122265</v>
      </c>
      <c r="D51" s="31">
        <v>27765</v>
      </c>
      <c r="E51" s="20"/>
      <c r="F51" s="77" t="s">
        <v>40</v>
      </c>
      <c r="G51" s="57">
        <v>44721</v>
      </c>
      <c r="H51" s="57">
        <v>34542036.129600391</v>
      </c>
      <c r="I51" s="58">
        <v>35639</v>
      </c>
      <c r="K51" s="11" t="s">
        <v>40</v>
      </c>
      <c r="L51" s="152">
        <v>-0.11730506920686035</v>
      </c>
      <c r="M51" s="152">
        <v>3.7392814357432469E-2</v>
      </c>
      <c r="N51" s="153">
        <v>-0.22093773674906703</v>
      </c>
    </row>
    <row r="52" spans="1:19" ht="13.5" thickBot="1" x14ac:dyDescent="0.25">
      <c r="A52" s="40" t="s">
        <v>41</v>
      </c>
      <c r="B52" s="34">
        <v>10037</v>
      </c>
      <c r="C52" s="34">
        <v>9741038.1500400528</v>
      </c>
      <c r="D52" s="35">
        <v>7264</v>
      </c>
      <c r="E52" s="20"/>
      <c r="F52" s="78" t="s">
        <v>41</v>
      </c>
      <c r="G52" s="61">
        <v>10372</v>
      </c>
      <c r="H52" s="61">
        <v>8087811.256542325</v>
      </c>
      <c r="I52" s="62">
        <v>8405</v>
      </c>
      <c r="K52" s="12" t="s">
        <v>41</v>
      </c>
      <c r="L52" s="154">
        <v>-3.2298495950636275E-2</v>
      </c>
      <c r="M52" s="154">
        <v>0.20440967785448905</v>
      </c>
      <c r="N52" s="155">
        <v>-0.13575252825698991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517778</v>
      </c>
      <c r="C54" s="85">
        <v>688655280.96616352</v>
      </c>
      <c r="D54" s="85">
        <v>294762</v>
      </c>
      <c r="E54" s="20"/>
      <c r="F54" s="50" t="s">
        <v>42</v>
      </c>
      <c r="G54" s="51">
        <v>526096</v>
      </c>
      <c r="H54" s="51">
        <v>690151052.75359261</v>
      </c>
      <c r="I54" s="55">
        <v>309979</v>
      </c>
      <c r="K54" s="98" t="s">
        <v>42</v>
      </c>
      <c r="L54" s="99">
        <v>-1.5810802591162076E-2</v>
      </c>
      <c r="M54" s="99">
        <v>-2.1673107379336365E-3</v>
      </c>
      <c r="N54" s="99">
        <v>-4.9090422254410737E-2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407583</v>
      </c>
      <c r="C55" s="30">
        <v>532409924.61473113</v>
      </c>
      <c r="D55" s="31">
        <v>234968</v>
      </c>
      <c r="E55" s="20"/>
      <c r="F55" s="73" t="s">
        <v>43</v>
      </c>
      <c r="G55" s="57">
        <v>396553</v>
      </c>
      <c r="H55" s="57">
        <v>536353861.1004014</v>
      </c>
      <c r="I55" s="58">
        <v>229885</v>
      </c>
      <c r="K55" s="10" t="s">
        <v>43</v>
      </c>
      <c r="L55" s="102">
        <v>2.7814693117943934E-2</v>
      </c>
      <c r="M55" s="102">
        <v>-7.3532359356540677E-3</v>
      </c>
      <c r="N55" s="103">
        <v>2.2111055527763934E-2</v>
      </c>
    </row>
    <row r="56" spans="1:19" ht="13.5" thickBot="1" x14ac:dyDescent="0.25">
      <c r="A56" s="39" t="s">
        <v>44</v>
      </c>
      <c r="B56" s="30">
        <v>28060</v>
      </c>
      <c r="C56" s="30">
        <v>38483935.646471307</v>
      </c>
      <c r="D56" s="31">
        <v>16436</v>
      </c>
      <c r="E56" s="20"/>
      <c r="F56" s="68" t="s">
        <v>44</v>
      </c>
      <c r="G56" s="79">
        <v>34037</v>
      </c>
      <c r="H56" s="79">
        <v>38066060.695367895</v>
      </c>
      <c r="I56" s="80">
        <v>23145</v>
      </c>
      <c r="K56" s="11" t="s">
        <v>44</v>
      </c>
      <c r="L56" s="102">
        <v>-0.17560302024267704</v>
      </c>
      <c r="M56" s="102">
        <v>1.0977625303746352E-2</v>
      </c>
      <c r="N56" s="103">
        <v>-0.28986822207820262</v>
      </c>
    </row>
    <row r="57" spans="1:19" ht="13.5" thickBot="1" x14ac:dyDescent="0.25">
      <c r="A57" s="39" t="s">
        <v>45</v>
      </c>
      <c r="B57" s="30">
        <v>20781</v>
      </c>
      <c r="C57" s="30">
        <v>36321292.641927585</v>
      </c>
      <c r="D57" s="31">
        <v>10945</v>
      </c>
      <c r="E57" s="20"/>
      <c r="F57" s="68" t="s">
        <v>45</v>
      </c>
      <c r="G57" s="79">
        <v>23214</v>
      </c>
      <c r="H57" s="79">
        <v>30426846.376562349</v>
      </c>
      <c r="I57" s="80">
        <v>12114</v>
      </c>
      <c r="K57" s="11" t="s">
        <v>45</v>
      </c>
      <c r="L57" s="102">
        <v>-0.10480744378392348</v>
      </c>
      <c r="M57" s="102">
        <v>0.19372517915316045</v>
      </c>
      <c r="N57" s="103">
        <v>-9.6499917450883266E-2</v>
      </c>
    </row>
    <row r="58" spans="1:19" ht="13.5" thickBot="1" x14ac:dyDescent="0.25">
      <c r="A58" s="40" t="s">
        <v>46</v>
      </c>
      <c r="B58" s="34">
        <v>61354</v>
      </c>
      <c r="C58" s="34">
        <v>81440128.063033566</v>
      </c>
      <c r="D58" s="35">
        <v>32413</v>
      </c>
      <c r="E58" s="20"/>
      <c r="F58" s="69" t="s">
        <v>46</v>
      </c>
      <c r="G58" s="74">
        <v>72292</v>
      </c>
      <c r="H58" s="74">
        <v>85304284.581260875</v>
      </c>
      <c r="I58" s="75">
        <v>44835</v>
      </c>
      <c r="K58" s="12" t="s">
        <v>46</v>
      </c>
      <c r="L58" s="104">
        <v>-0.15130304874674927</v>
      </c>
      <c r="M58" s="104">
        <v>-4.5298504491252278E-2</v>
      </c>
      <c r="N58" s="105">
        <v>-0.27706033232965321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336012</v>
      </c>
      <c r="C60" s="85">
        <v>283739192.10332978</v>
      </c>
      <c r="D60" s="85">
        <v>247241</v>
      </c>
      <c r="E60" s="20"/>
      <c r="F60" s="50" t="s">
        <v>47</v>
      </c>
      <c r="G60" s="51">
        <v>315615</v>
      </c>
      <c r="H60" s="51">
        <v>256334925.75741869</v>
      </c>
      <c r="I60" s="55">
        <v>237209</v>
      </c>
      <c r="K60" s="98" t="s">
        <v>47</v>
      </c>
      <c r="L60" s="99">
        <v>6.4626205978803197E-2</v>
      </c>
      <c r="M60" s="99">
        <v>0.10690804721571556</v>
      </c>
      <c r="N60" s="99">
        <v>4.2291818607219867E-2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49182</v>
      </c>
      <c r="C61" s="30">
        <v>46661605.631258287</v>
      </c>
      <c r="D61" s="31">
        <v>31260</v>
      </c>
      <c r="E61" s="20"/>
      <c r="F61" s="73" t="s">
        <v>48</v>
      </c>
      <c r="G61" s="57">
        <v>52750</v>
      </c>
      <c r="H61" s="57">
        <v>43992928.461651891</v>
      </c>
      <c r="I61" s="58">
        <v>36400</v>
      </c>
      <c r="K61" s="10" t="s">
        <v>48</v>
      </c>
      <c r="L61" s="102">
        <v>-6.7639810426540325E-2</v>
      </c>
      <c r="M61" s="102">
        <v>6.0661503176189902E-2</v>
      </c>
      <c r="N61" s="103">
        <v>-0.14120879120879126</v>
      </c>
    </row>
    <row r="62" spans="1:19" ht="13.5" thickBot="1" x14ac:dyDescent="0.25">
      <c r="A62" s="39" t="s">
        <v>49</v>
      </c>
      <c r="B62" s="30">
        <v>25271</v>
      </c>
      <c r="C62" s="30">
        <v>31875601.929657567</v>
      </c>
      <c r="D62" s="31">
        <v>13560</v>
      </c>
      <c r="E62" s="20"/>
      <c r="F62" s="68" t="s">
        <v>49</v>
      </c>
      <c r="G62" s="79">
        <v>27794</v>
      </c>
      <c r="H62" s="79">
        <v>34884499.546766311</v>
      </c>
      <c r="I62" s="80">
        <v>13373</v>
      </c>
      <c r="K62" s="11" t="s">
        <v>49</v>
      </c>
      <c r="L62" s="102">
        <v>-9.0774987407354124E-2</v>
      </c>
      <c r="M62" s="102">
        <v>-8.6253139824322367E-2</v>
      </c>
      <c r="N62" s="103">
        <v>1.3983399386824136E-2</v>
      </c>
    </row>
    <row r="63" spans="1:19" ht="13.5" thickBot="1" x14ac:dyDescent="0.25">
      <c r="A63" s="40" t="s">
        <v>50</v>
      </c>
      <c r="B63" s="34">
        <v>261559</v>
      </c>
      <c r="C63" s="34">
        <v>205201984.54241392</v>
      </c>
      <c r="D63" s="35">
        <v>202421</v>
      </c>
      <c r="E63" s="20"/>
      <c r="F63" s="69" t="s">
        <v>50</v>
      </c>
      <c r="G63" s="74">
        <v>235071</v>
      </c>
      <c r="H63" s="74">
        <v>177457497.74900049</v>
      </c>
      <c r="I63" s="75">
        <v>187436</v>
      </c>
      <c r="K63" s="12" t="s">
        <v>50</v>
      </c>
      <c r="L63" s="104">
        <v>0.11268084961564795</v>
      </c>
      <c r="M63" s="104">
        <v>0.15634440440863084</v>
      </c>
      <c r="N63" s="105">
        <v>7.9947288674534267E-2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25564</v>
      </c>
      <c r="C65" s="85">
        <v>32927717.898318037</v>
      </c>
      <c r="D65" s="85">
        <v>10548</v>
      </c>
      <c r="E65" s="20"/>
      <c r="F65" s="50" t="s">
        <v>51</v>
      </c>
      <c r="G65" s="51">
        <v>29553</v>
      </c>
      <c r="H65" s="51">
        <v>38973092.697321288</v>
      </c>
      <c r="I65" s="55">
        <v>11498</v>
      </c>
      <c r="K65" s="98" t="s">
        <v>51</v>
      </c>
      <c r="L65" s="99">
        <v>-0.1349778364294657</v>
      </c>
      <c r="M65" s="99">
        <v>-0.15511662997734754</v>
      </c>
      <c r="N65" s="99">
        <v>-8.2623064880848807E-2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20403</v>
      </c>
      <c r="C66" s="30">
        <v>26294995.484875638</v>
      </c>
      <c r="D66" s="31">
        <v>7589</v>
      </c>
      <c r="E66" s="20"/>
      <c r="F66" s="73" t="s">
        <v>52</v>
      </c>
      <c r="G66" s="57">
        <v>21364</v>
      </c>
      <c r="H66" s="57">
        <v>27264466.500668559</v>
      </c>
      <c r="I66" s="58">
        <v>7220</v>
      </c>
      <c r="K66" s="10" t="s">
        <v>52</v>
      </c>
      <c r="L66" s="102">
        <v>-4.498221306871375E-2</v>
      </c>
      <c r="M66" s="102">
        <v>-3.5558040931009893E-2</v>
      </c>
      <c r="N66" s="103">
        <v>5.1108033240997219E-2</v>
      </c>
    </row>
    <row r="67" spans="1:19" ht="13.5" thickBot="1" x14ac:dyDescent="0.25">
      <c r="A67" s="40" t="s">
        <v>53</v>
      </c>
      <c r="B67" s="34">
        <v>5161</v>
      </c>
      <c r="C67" s="34">
        <v>6632722.4134423975</v>
      </c>
      <c r="D67" s="35">
        <v>2959</v>
      </c>
      <c r="E67" s="20"/>
      <c r="F67" s="69" t="s">
        <v>53</v>
      </c>
      <c r="G67" s="74">
        <v>8189</v>
      </c>
      <c r="H67" s="74">
        <v>11708626.196652729</v>
      </c>
      <c r="I67" s="75">
        <v>4278</v>
      </c>
      <c r="K67" s="12" t="s">
        <v>53</v>
      </c>
      <c r="L67" s="104">
        <v>-0.36976431798754428</v>
      </c>
      <c r="M67" s="104">
        <v>-0.43351830504772926</v>
      </c>
      <c r="N67" s="105">
        <v>-0.30832164562879849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118369</v>
      </c>
      <c r="C69" s="85">
        <v>107430531.33998513</v>
      </c>
      <c r="D69" s="85">
        <v>81340</v>
      </c>
      <c r="E69" s="20"/>
      <c r="F69" s="50" t="s">
        <v>54</v>
      </c>
      <c r="G69" s="51">
        <v>133946</v>
      </c>
      <c r="H69" s="51">
        <v>110319987.61622261</v>
      </c>
      <c r="I69" s="55">
        <v>98758</v>
      </c>
      <c r="K69" s="98" t="s">
        <v>54</v>
      </c>
      <c r="L69" s="99">
        <v>-0.11629313305361866</v>
      </c>
      <c r="M69" s="99">
        <v>-2.6191593551380898E-2</v>
      </c>
      <c r="N69" s="99">
        <v>-0.1763705218817716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49670</v>
      </c>
      <c r="C70" s="30">
        <v>41324100.201051913</v>
      </c>
      <c r="D70" s="31">
        <v>34132</v>
      </c>
      <c r="E70" s="20"/>
      <c r="F70" s="73" t="s">
        <v>55</v>
      </c>
      <c r="G70" s="57">
        <v>49763</v>
      </c>
      <c r="H70" s="57">
        <v>38556637.431282595</v>
      </c>
      <c r="I70" s="58">
        <v>35377</v>
      </c>
      <c r="K70" s="10" t="s">
        <v>55</v>
      </c>
      <c r="L70" s="102">
        <v>-1.8688583887627175E-3</v>
      </c>
      <c r="M70" s="102">
        <v>7.1776559216337743E-2</v>
      </c>
      <c r="N70" s="103">
        <v>-3.5192356615880382E-2</v>
      </c>
    </row>
    <row r="71" spans="1:19" ht="13.5" thickBot="1" x14ac:dyDescent="0.25">
      <c r="A71" s="39" t="s">
        <v>56</v>
      </c>
      <c r="B71" s="30">
        <v>8286</v>
      </c>
      <c r="C71" s="30">
        <v>7944124.9552369388</v>
      </c>
      <c r="D71" s="31">
        <v>4789</v>
      </c>
      <c r="E71" s="20"/>
      <c r="F71" s="68" t="s">
        <v>56</v>
      </c>
      <c r="G71" s="79">
        <v>10197</v>
      </c>
      <c r="H71" s="79">
        <v>8866474.1609865949</v>
      </c>
      <c r="I71" s="80">
        <v>7083</v>
      </c>
      <c r="K71" s="11" t="s">
        <v>56</v>
      </c>
      <c r="L71" s="102">
        <v>-0.18740806119446896</v>
      </c>
      <c r="M71" s="102">
        <v>-0.10402660505210604</v>
      </c>
      <c r="N71" s="103">
        <v>-0.32387406466186641</v>
      </c>
    </row>
    <row r="72" spans="1:19" ht="13.5" thickBot="1" x14ac:dyDescent="0.25">
      <c r="A72" s="39" t="s">
        <v>57</v>
      </c>
      <c r="B72" s="30">
        <v>8135</v>
      </c>
      <c r="C72" s="30">
        <v>7238246.3893453497</v>
      </c>
      <c r="D72" s="31">
        <v>5346</v>
      </c>
      <c r="E72" s="20"/>
      <c r="F72" s="68" t="s">
        <v>57</v>
      </c>
      <c r="G72" s="79">
        <v>13094</v>
      </c>
      <c r="H72" s="79">
        <v>9214200.4306104761</v>
      </c>
      <c r="I72" s="80">
        <v>10151</v>
      </c>
      <c r="K72" s="11" t="s">
        <v>57</v>
      </c>
      <c r="L72" s="102">
        <v>-0.37872307927294946</v>
      </c>
      <c r="M72" s="102">
        <v>-0.21444660946388938</v>
      </c>
      <c r="N72" s="103">
        <v>-0.47335237907595307</v>
      </c>
    </row>
    <row r="73" spans="1:19" ht="13.5" thickBot="1" x14ac:dyDescent="0.25">
      <c r="A73" s="40" t="s">
        <v>58</v>
      </c>
      <c r="B73" s="34">
        <v>52278</v>
      </c>
      <c r="C73" s="34">
        <v>50924059.794350922</v>
      </c>
      <c r="D73" s="35">
        <v>37073</v>
      </c>
      <c r="E73" s="20"/>
      <c r="F73" s="69" t="s">
        <v>58</v>
      </c>
      <c r="G73" s="74">
        <v>60892</v>
      </c>
      <c r="H73" s="74">
        <v>53682675.593342938</v>
      </c>
      <c r="I73" s="75">
        <v>46147</v>
      </c>
      <c r="K73" s="12" t="s">
        <v>58</v>
      </c>
      <c r="L73" s="104">
        <v>-0.14146357485383954</v>
      </c>
      <c r="M73" s="104">
        <v>-5.1387449833705801E-2</v>
      </c>
      <c r="N73" s="105">
        <v>-0.1966325004875723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387181</v>
      </c>
      <c r="C75" s="85">
        <v>485111695.65944827</v>
      </c>
      <c r="D75" s="85">
        <v>228029</v>
      </c>
      <c r="E75" s="20"/>
      <c r="F75" s="50" t="s">
        <v>59</v>
      </c>
      <c r="G75" s="51">
        <v>418624</v>
      </c>
      <c r="H75" s="51">
        <v>458794609.25501055</v>
      </c>
      <c r="I75" s="55">
        <v>267841</v>
      </c>
      <c r="K75" s="98" t="s">
        <v>59</v>
      </c>
      <c r="L75" s="99">
        <v>-7.5110361565509876E-2</v>
      </c>
      <c r="M75" s="99">
        <v>5.7361367970672816E-2</v>
      </c>
      <c r="N75" s="99">
        <v>-0.14864042472959704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387181</v>
      </c>
      <c r="C76" s="34">
        <v>485111695.65944827</v>
      </c>
      <c r="D76" s="35">
        <v>228029</v>
      </c>
      <c r="E76" s="20"/>
      <c r="F76" s="72" t="s">
        <v>60</v>
      </c>
      <c r="G76" s="61">
        <v>418624</v>
      </c>
      <c r="H76" s="61">
        <v>458794609.25501055</v>
      </c>
      <c r="I76" s="62">
        <v>267841</v>
      </c>
      <c r="K76" s="14" t="s">
        <v>60</v>
      </c>
      <c r="L76" s="104">
        <v>-7.5110361565509876E-2</v>
      </c>
      <c r="M76" s="104">
        <v>5.7361367970672816E-2</v>
      </c>
      <c r="N76" s="105">
        <v>-0.14864042472959704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209797</v>
      </c>
      <c r="C78" s="85">
        <v>200496008.45864317</v>
      </c>
      <c r="D78" s="85">
        <v>122894</v>
      </c>
      <c r="E78" s="20"/>
      <c r="F78" s="50" t="s">
        <v>61</v>
      </c>
      <c r="G78" s="51">
        <v>212971</v>
      </c>
      <c r="H78" s="51">
        <v>201472138.71202084</v>
      </c>
      <c r="I78" s="55">
        <v>130619</v>
      </c>
      <c r="K78" s="98" t="s">
        <v>61</v>
      </c>
      <c r="L78" s="99">
        <v>-1.4903437557226118E-2</v>
      </c>
      <c r="M78" s="99">
        <v>-4.84498878910955E-3</v>
      </c>
      <c r="N78" s="99">
        <v>-5.9141472526967775E-2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209797</v>
      </c>
      <c r="C79" s="34">
        <v>200496008.45864317</v>
      </c>
      <c r="D79" s="35">
        <v>122894</v>
      </c>
      <c r="E79" s="20"/>
      <c r="F79" s="72" t="s">
        <v>62</v>
      </c>
      <c r="G79" s="61">
        <v>212971</v>
      </c>
      <c r="H79" s="61">
        <v>201472138.71202084</v>
      </c>
      <c r="I79" s="62">
        <v>130619</v>
      </c>
      <c r="K79" s="14" t="s">
        <v>62</v>
      </c>
      <c r="L79" s="104">
        <v>-1.4903437557226118E-2</v>
      </c>
      <c r="M79" s="104">
        <v>-4.84498878910955E-3</v>
      </c>
      <c r="N79" s="105">
        <v>-5.9141472526967775E-2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72195</v>
      </c>
      <c r="C81" s="85">
        <v>92409335.334908843</v>
      </c>
      <c r="D81" s="85">
        <v>46060</v>
      </c>
      <c r="E81" s="20"/>
      <c r="F81" s="50" t="s">
        <v>63</v>
      </c>
      <c r="G81" s="51">
        <v>74954</v>
      </c>
      <c r="H81" s="51">
        <v>79759096.312351584</v>
      </c>
      <c r="I81" s="55">
        <v>55121</v>
      </c>
      <c r="K81" s="98" t="s">
        <v>63</v>
      </c>
      <c r="L81" s="99">
        <v>-3.6809243002374759E-2</v>
      </c>
      <c r="M81" s="99">
        <v>0.15860559619452741</v>
      </c>
      <c r="N81" s="99">
        <v>-0.16438381016309578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72195</v>
      </c>
      <c r="C82" s="34">
        <v>92409335.334908843</v>
      </c>
      <c r="D82" s="35">
        <v>46060</v>
      </c>
      <c r="E82" s="20"/>
      <c r="F82" s="72" t="s">
        <v>64</v>
      </c>
      <c r="G82" s="61">
        <v>74954</v>
      </c>
      <c r="H82" s="61">
        <v>79759096.312351584</v>
      </c>
      <c r="I82" s="62">
        <v>55121</v>
      </c>
      <c r="K82" s="14" t="s">
        <v>64</v>
      </c>
      <c r="L82" s="104">
        <v>-3.6809243002374759E-2</v>
      </c>
      <c r="M82" s="104">
        <v>0.15860559619452741</v>
      </c>
      <c r="N82" s="105">
        <v>-0.16438381016309578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105293</v>
      </c>
      <c r="C84" s="85">
        <v>131534736.15795809</v>
      </c>
      <c r="D84" s="85">
        <v>71281</v>
      </c>
      <c r="E84" s="20"/>
      <c r="F84" s="50" t="s">
        <v>65</v>
      </c>
      <c r="G84" s="51">
        <v>114431</v>
      </c>
      <c r="H84" s="51">
        <v>125374210.41562936</v>
      </c>
      <c r="I84" s="55">
        <v>85366</v>
      </c>
      <c r="K84" s="98" t="s">
        <v>65</v>
      </c>
      <c r="L84" s="99">
        <v>-7.9855983081507653E-2</v>
      </c>
      <c r="M84" s="99">
        <v>4.913710500673063E-2</v>
      </c>
      <c r="N84" s="99">
        <v>-0.16499543143640327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29641</v>
      </c>
      <c r="C85" s="30">
        <v>35880989.754236609</v>
      </c>
      <c r="D85" s="31">
        <v>19324</v>
      </c>
      <c r="E85" s="20"/>
      <c r="F85" s="73" t="s">
        <v>66</v>
      </c>
      <c r="G85" s="57">
        <v>32242</v>
      </c>
      <c r="H85" s="57">
        <v>32466844.210944317</v>
      </c>
      <c r="I85" s="58">
        <v>24359</v>
      </c>
      <c r="K85" s="10" t="s">
        <v>66</v>
      </c>
      <c r="L85" s="102">
        <v>-8.067117424477388E-2</v>
      </c>
      <c r="M85" s="102">
        <v>0.1051579119026731</v>
      </c>
      <c r="N85" s="103">
        <v>-0.20669978242128162</v>
      </c>
    </row>
    <row r="86" spans="1:19" ht="13.5" thickBot="1" x14ac:dyDescent="0.25">
      <c r="A86" s="39" t="s">
        <v>67</v>
      </c>
      <c r="B86" s="30">
        <v>20856</v>
      </c>
      <c r="C86" s="30">
        <v>26310504.977291755</v>
      </c>
      <c r="D86" s="31">
        <v>14353</v>
      </c>
      <c r="E86" s="20"/>
      <c r="F86" s="68" t="s">
        <v>67</v>
      </c>
      <c r="G86" s="79">
        <v>20495</v>
      </c>
      <c r="H86" s="79">
        <v>24123784.862958364</v>
      </c>
      <c r="I86" s="80">
        <v>15106</v>
      </c>
      <c r="K86" s="11" t="s">
        <v>67</v>
      </c>
      <c r="L86" s="102">
        <v>1.7614052207855613E-2</v>
      </c>
      <c r="M86" s="102">
        <v>9.064581394485316E-2</v>
      </c>
      <c r="N86" s="103">
        <v>-4.9847742618826962E-2</v>
      </c>
    </row>
    <row r="87" spans="1:19" ht="13.5" thickBot="1" x14ac:dyDescent="0.25">
      <c r="A87" s="40" t="s">
        <v>68</v>
      </c>
      <c r="B87" s="34">
        <v>54796</v>
      </c>
      <c r="C87" s="34">
        <v>69343241.426429734</v>
      </c>
      <c r="D87" s="35">
        <v>37604</v>
      </c>
      <c r="E87" s="20"/>
      <c r="F87" s="69" t="s">
        <v>68</v>
      </c>
      <c r="G87" s="74">
        <v>61694</v>
      </c>
      <c r="H87" s="74">
        <v>68783581.341726676</v>
      </c>
      <c r="I87" s="75">
        <v>45901</v>
      </c>
      <c r="K87" s="12" t="s">
        <v>68</v>
      </c>
      <c r="L87" s="104">
        <v>-0.11180990047654549</v>
      </c>
      <c r="M87" s="104">
        <v>8.1365359841121254E-3</v>
      </c>
      <c r="N87" s="105">
        <v>-0.18075858913749154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19049</v>
      </c>
      <c r="C89" s="85">
        <v>22681549.488341324</v>
      </c>
      <c r="D89" s="85">
        <v>12145</v>
      </c>
      <c r="E89" s="20"/>
      <c r="F89" s="54" t="s">
        <v>69</v>
      </c>
      <c r="G89" s="51">
        <v>22556</v>
      </c>
      <c r="H89" s="51">
        <v>22453450.010540839</v>
      </c>
      <c r="I89" s="55">
        <v>16638</v>
      </c>
      <c r="K89" s="101" t="s">
        <v>69</v>
      </c>
      <c r="L89" s="99">
        <v>-0.1554796949813797</v>
      </c>
      <c r="M89" s="99">
        <v>1.0158771934531297E-2</v>
      </c>
      <c r="N89" s="99">
        <v>-0.2700444764995793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19049</v>
      </c>
      <c r="C90" s="34">
        <v>22681549.488341324</v>
      </c>
      <c r="D90" s="35">
        <v>12145</v>
      </c>
      <c r="E90" s="20"/>
      <c r="F90" s="71" t="s">
        <v>70</v>
      </c>
      <c r="G90" s="61">
        <v>22556</v>
      </c>
      <c r="H90" s="61">
        <v>22453450.010540839</v>
      </c>
      <c r="I90" s="62">
        <v>16638</v>
      </c>
      <c r="K90" s="13" t="s">
        <v>70</v>
      </c>
      <c r="L90" s="104">
        <v>-0.1554796949813797</v>
      </c>
      <c r="M90" s="104">
        <v>1.0158771934531297E-2</v>
      </c>
      <c r="N90" s="105">
        <v>-0.2700444764995793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49"/>
      <c r="G6" s="149"/>
      <c r="H6" s="149"/>
      <c r="I6" s="147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47"/>
      <c r="G7" s="147"/>
      <c r="H7" s="147"/>
      <c r="I7" s="147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47"/>
      <c r="G8" s="147"/>
      <c r="H8" s="147"/>
      <c r="I8" s="147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49">
        <f>'ITR22'!B9+IITR22!B9+IIITR22!B9+IVTR22!B9-'Año 2022'!B9</f>
        <v>0</v>
      </c>
      <c r="G9" s="149">
        <f>'ITR22'!C9+IITR22!C9+IIITR22!C9+IVTR22!C9-'Año 2022'!C9</f>
        <v>0</v>
      </c>
      <c r="H9" s="149">
        <f>'ITR22'!D9+IITR22!D9+IIITR22!D9+IVTR22!D9-'Año 2022'!D9</f>
        <v>0</v>
      </c>
      <c r="I9" s="147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49">
        <f>'ITR22'!B10+IITR22!B10+IIITR22!B10+IVTR22!B10-'Año 2022'!B10</f>
        <v>0</v>
      </c>
      <c r="G10" s="149">
        <f>'ITR22'!C10+IITR22!C10+IIITR22!C10+IVTR22!C10-'Año 2022'!C10</f>
        <v>0</v>
      </c>
      <c r="H10" s="149">
        <f>'ITR22'!D10+IITR22!D10+IIITR22!D10+IVTR22!D10-'Año 2022'!D10</f>
        <v>0</v>
      </c>
      <c r="I10" s="147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49">
        <f>'ITR22'!B11+IITR22!B11+IIITR22!B11+IVTR22!B11-'Año 2022'!B11</f>
        <v>0</v>
      </c>
      <c r="G11" s="149">
        <f>'ITR22'!C11+IITR22!C11+IIITR22!C11+IVTR22!C11-'Año 2022'!C11</f>
        <v>0</v>
      </c>
      <c r="H11" s="149">
        <f>'ITR22'!D11+IITR22!D11+IIITR22!D11+IVTR22!D11-'Año 2022'!D11</f>
        <v>0</v>
      </c>
      <c r="I11" s="147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49">
        <f>'ITR22'!B12+IITR22!B12+IIITR22!B12+IVTR22!B12-'Año 2022'!B12</f>
        <v>0</v>
      </c>
      <c r="G12" s="149">
        <f>'ITR22'!C12+IITR22!C12+IIITR22!C12+IVTR22!C12-'Año 2022'!C12</f>
        <v>0</v>
      </c>
      <c r="H12" s="149">
        <f>'ITR22'!D12+IITR22!D12+IIITR22!D12+IVTR22!D12-'Año 2022'!D12</f>
        <v>0</v>
      </c>
      <c r="I12" s="147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49">
        <f>'ITR22'!B13+IITR22!B13+IIITR22!B13+IVTR22!B13-'Año 2022'!B13</f>
        <v>0</v>
      </c>
      <c r="G13" s="149">
        <f>'ITR22'!C13+IITR22!C13+IIITR22!C13+IVTR22!C13-'Año 2022'!C13</f>
        <v>0</v>
      </c>
      <c r="H13" s="149">
        <f>'ITR22'!D13+IITR22!D13+IIITR22!D13+IVTR22!D13-'Año 2022'!D13</f>
        <v>0</v>
      </c>
      <c r="I13" s="147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49">
        <f>'ITR22'!B14+IITR22!B14+IIITR22!B14+IVTR22!B14-'Año 2022'!B14</f>
        <v>0</v>
      </c>
      <c r="G14" s="149">
        <f>'ITR22'!C14+IITR22!C14+IIITR22!C14+IVTR22!C14-'Año 2022'!C14</f>
        <v>0</v>
      </c>
      <c r="H14" s="149">
        <f>'ITR22'!D14+IITR22!D14+IIITR22!D14+IVTR22!D14-'Año 2022'!D14</f>
        <v>0</v>
      </c>
      <c r="I14" s="147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49">
        <f>'ITR22'!B15+IITR22!B15+IIITR22!B15+IVTR22!B15-'Año 2022'!B15</f>
        <v>0</v>
      </c>
      <c r="G15" s="149">
        <f>'ITR22'!C15+IITR22!C15+IIITR22!C15+IVTR22!C15-'Año 2022'!C15</f>
        <v>0</v>
      </c>
      <c r="H15" s="149">
        <f>'ITR22'!D15+IITR22!D15+IIITR22!D15+IVTR22!D15-'Año 2022'!D15</f>
        <v>0</v>
      </c>
      <c r="I15" s="147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49">
        <f>'ITR22'!B16+IITR22!B16+IIITR22!B16+IVTR22!B16-'Año 2022'!B16</f>
        <v>0</v>
      </c>
      <c r="G16" s="149">
        <f>'ITR22'!C16+IITR22!C16+IIITR22!C16+IVTR22!C16-'Año 2022'!C16</f>
        <v>0</v>
      </c>
      <c r="H16" s="149">
        <f>'ITR22'!D16+IITR22!D16+IIITR22!D16+IVTR22!D16-'Año 2022'!D16</f>
        <v>0</v>
      </c>
      <c r="I16" s="147"/>
    </row>
    <row r="17" spans="1:9" ht="15.75" thickBot="1" x14ac:dyDescent="0.3">
      <c r="A17" s="24"/>
      <c r="B17" s="125"/>
      <c r="C17" s="125"/>
      <c r="D17" s="125"/>
      <c r="F17" s="149"/>
      <c r="G17" s="149"/>
      <c r="H17" s="149"/>
      <c r="I17" s="14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49"/>
      <c r="G18" s="149"/>
      <c r="H18" s="149"/>
      <c r="I18" s="147"/>
    </row>
    <row r="19" spans="1:9" ht="15.75" thickBot="1" x14ac:dyDescent="0.3">
      <c r="A19" s="38" t="s">
        <v>14</v>
      </c>
      <c r="B19" s="126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6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7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49">
        <f>'ITR22'!B19+IITR22!B19+IIITR22!B19+IVTR22!B19-'Año 2022'!B19</f>
        <v>0</v>
      </c>
      <c r="G19" s="149">
        <f>'ITR22'!C19+IITR22!C19+IIITR22!C19+IVTR22!C19-'Año 2022'!C19</f>
        <v>0</v>
      </c>
      <c r="H19" s="149">
        <f>'ITR22'!D19+IITR22!D19+IIITR22!D19+IVTR22!D19-'Año 2022'!D19</f>
        <v>0</v>
      </c>
      <c r="I19" s="147"/>
    </row>
    <row r="20" spans="1:9" ht="15.75" thickBot="1" x14ac:dyDescent="0.3">
      <c r="A20" s="39" t="s">
        <v>15</v>
      </c>
      <c r="B20" s="126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6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7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49">
        <f>'ITR22'!B20+IITR22!B20+IIITR22!B20+IVTR22!B20-'Año 2022'!B20</f>
        <v>0</v>
      </c>
      <c r="G20" s="149">
        <f>'ITR22'!C20+IITR22!C20+IIITR22!C20+IVTR22!C20-'Año 2022'!C20</f>
        <v>0</v>
      </c>
      <c r="H20" s="149">
        <f>'ITR22'!D20+IITR22!D20+IIITR22!D20+IVTR22!D20-'Año 2022'!D20</f>
        <v>0</v>
      </c>
      <c r="I20" s="147"/>
    </row>
    <row r="21" spans="1:9" ht="15.75" thickBot="1" x14ac:dyDescent="0.3">
      <c r="A21" s="40" t="s">
        <v>16</v>
      </c>
      <c r="B21" s="128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8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29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49">
        <f>'ITR22'!B21+IITR22!B21+IIITR22!B21+IVTR22!B21-'Año 2022'!B21</f>
        <v>0</v>
      </c>
      <c r="G21" s="149">
        <f>'ITR22'!C21+IITR22!C21+IIITR22!C21+IVTR22!C21-'Año 2022'!C21</f>
        <v>0</v>
      </c>
      <c r="H21" s="149">
        <f>'ITR22'!D21+IITR22!D21+IIITR22!D21+IVTR22!D21-'Año 2022'!D21</f>
        <v>0</v>
      </c>
      <c r="I21" s="147"/>
    </row>
    <row r="22" spans="1:9" ht="15.75" thickBot="1" x14ac:dyDescent="0.3">
      <c r="A22" s="24"/>
      <c r="B22" s="37"/>
      <c r="C22" s="37"/>
      <c r="D22" s="37"/>
      <c r="F22" s="149"/>
      <c r="G22" s="149"/>
      <c r="H22" s="149"/>
      <c r="I22" s="14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49"/>
      <c r="G23" s="149"/>
      <c r="H23" s="149"/>
      <c r="I23" s="147"/>
    </row>
    <row r="24" spans="1:9" ht="15.75" thickBot="1" x14ac:dyDescent="0.3">
      <c r="A24" s="91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49">
        <f>'ITR22'!B24+IITR22!B24+IIITR22!B24+IVTR22!B24-'Año 2022'!B24</f>
        <v>0</v>
      </c>
      <c r="G24" s="149">
        <f>'ITR22'!C24+IITR22!C24+IIITR22!C24+IVTR22!C24-'Año 2022'!C24</f>
        <v>0</v>
      </c>
      <c r="H24" s="149">
        <f>'ITR22'!D24+IITR22!D24+IIITR22!D24+IVTR22!D24-'Año 2022'!D24</f>
        <v>0</v>
      </c>
      <c r="I24" s="147"/>
    </row>
    <row r="25" spans="1:9" ht="15.75" thickBot="1" x14ac:dyDescent="0.3">
      <c r="A25" s="24"/>
      <c r="B25" s="37"/>
      <c r="C25" s="37"/>
      <c r="D25" s="37"/>
      <c r="F25" s="149"/>
      <c r="G25" s="149"/>
      <c r="H25" s="149"/>
      <c r="I25" s="14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49"/>
      <c r="G26" s="149"/>
      <c r="H26" s="149"/>
      <c r="I26" s="147"/>
    </row>
    <row r="27" spans="1:9" ht="15.75" thickBot="1" x14ac:dyDescent="0.3">
      <c r="A27" s="92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49">
        <f>'ITR22'!B27+IITR22!B27+IIITR22!B27+IVTR22!B27-'Año 2022'!B27</f>
        <v>0</v>
      </c>
      <c r="G27" s="149">
        <f>'ITR22'!C27+IITR22!C27+IIITR22!C27+IVTR22!C27-'Año 2022'!C27</f>
        <v>0</v>
      </c>
      <c r="H27" s="149">
        <f>'ITR22'!D27+IITR22!D27+IIITR22!D27+IVTR22!D27-'Año 2022'!D27</f>
        <v>0</v>
      </c>
      <c r="I27" s="147"/>
    </row>
    <row r="28" spans="1:9" ht="15.75" thickBot="1" x14ac:dyDescent="0.3">
      <c r="A28" s="24"/>
      <c r="B28" s="37"/>
      <c r="C28" s="37"/>
      <c r="D28" s="37"/>
      <c r="F28" s="149"/>
      <c r="G28" s="149"/>
      <c r="H28" s="149"/>
      <c r="I28" s="14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49"/>
      <c r="G29" s="149"/>
      <c r="H29" s="149"/>
      <c r="I29" s="147"/>
    </row>
    <row r="30" spans="1:9" ht="15.75" thickBot="1" x14ac:dyDescent="0.3">
      <c r="A30" s="93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49">
        <f>'ITR22'!B30+IITR22!B30+IIITR22!B30+IVTR22!B30-'Año 2022'!B30</f>
        <v>0</v>
      </c>
      <c r="G30" s="149">
        <f>'ITR22'!C30+IITR22!C30+IIITR22!C30+IVTR22!C30-'Año 2022'!C30</f>
        <v>0</v>
      </c>
      <c r="H30" s="149">
        <f>'ITR22'!D30+IITR22!D30+IIITR22!D30+IVTR22!D30-'Año 2022'!D30</f>
        <v>0</v>
      </c>
      <c r="I30" s="147"/>
    </row>
    <row r="31" spans="1:9" ht="15.75" thickBot="1" x14ac:dyDescent="0.3">
      <c r="A31" s="94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49">
        <f>'ITR22'!B31+IITR22!B31+IIITR22!B31+IVTR22!B31-'Año 2022'!B31</f>
        <v>0</v>
      </c>
      <c r="G31" s="149">
        <f>'ITR22'!C31+IITR22!C31+IIITR22!C31+IVTR22!C31-'Año 2022'!C31</f>
        <v>0</v>
      </c>
      <c r="H31" s="149">
        <f>'ITR22'!D31+IITR22!D31+IIITR22!D31+IVTR22!D31-'Año 2022'!D31</f>
        <v>0</v>
      </c>
      <c r="I31" s="147"/>
    </row>
    <row r="32" spans="1:9" ht="15.75" thickBot="1" x14ac:dyDescent="0.3">
      <c r="A32" s="24"/>
      <c r="B32" s="37"/>
      <c r="C32" s="37"/>
      <c r="D32" s="37"/>
      <c r="F32" s="149"/>
      <c r="G32" s="149"/>
      <c r="H32" s="149"/>
      <c r="I32" s="14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49"/>
      <c r="G33" s="149"/>
      <c r="H33" s="149"/>
      <c r="I33" s="147"/>
    </row>
    <row r="34" spans="1:9" ht="15.75" thickBot="1" x14ac:dyDescent="0.3">
      <c r="A34" s="91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49">
        <f>'ITR22'!B34+IITR22!B34+IIITR22!B34+IVTR22!B34-'Año 2022'!B34</f>
        <v>0</v>
      </c>
      <c r="G34" s="149">
        <f>'ITR22'!C34+IITR22!C34+IIITR22!C34+IVTR22!C34-'Año 2022'!C34</f>
        <v>0</v>
      </c>
      <c r="H34" s="149">
        <f>'ITR22'!D34+IITR22!D34+IIITR22!D34+IVTR22!D34-'Año 2022'!D34</f>
        <v>0</v>
      </c>
      <c r="I34" s="147"/>
    </row>
    <row r="35" spans="1:9" ht="15.75" thickBot="1" x14ac:dyDescent="0.3">
      <c r="A35" s="24"/>
      <c r="B35" s="37"/>
      <c r="C35" s="37"/>
      <c r="D35" s="37"/>
      <c r="F35" s="149"/>
      <c r="G35" s="149"/>
      <c r="H35" s="149"/>
      <c r="I35" s="14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49"/>
      <c r="G36" s="149"/>
      <c r="H36" s="149"/>
      <c r="I36" s="147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49">
        <f>'ITR22'!B37+IITR22!B37+IIITR22!B37+IVTR22!B37-'Año 2022'!B37</f>
        <v>0</v>
      </c>
      <c r="G37" s="149">
        <f>'ITR22'!C37+IITR22!C37+IIITR22!C37+IVTR22!C37-'Año 2022'!C37</f>
        <v>0</v>
      </c>
      <c r="H37" s="149">
        <f>'ITR22'!D37+IITR22!D37+IIITR22!D37+IVTR22!D37-'Año 2022'!D37</f>
        <v>0</v>
      </c>
      <c r="I37" s="147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49">
        <f>'ITR22'!B38+IITR22!B38+IIITR22!B38+IVTR22!B38-'Año 2022'!B38</f>
        <v>0</v>
      </c>
      <c r="G38" s="149">
        <f>'ITR22'!C38+IITR22!C38+IIITR22!C38+IVTR22!C38-'Año 2022'!C38</f>
        <v>0</v>
      </c>
      <c r="H38" s="149">
        <f>'ITR22'!D38+IITR22!D38+IIITR22!D38+IVTR22!D38-'Año 2022'!D38</f>
        <v>0</v>
      </c>
      <c r="I38" s="147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49">
        <f>'ITR22'!B39+IITR22!B39+IIITR22!B39+IVTR22!B39-'Año 2022'!B39</f>
        <v>0</v>
      </c>
      <c r="G39" s="149">
        <f>'ITR22'!C39+IITR22!C39+IIITR22!C39+IVTR22!C39-'Año 2022'!C39</f>
        <v>0</v>
      </c>
      <c r="H39" s="149">
        <f>'ITR22'!D39+IITR22!D39+IIITR22!D39+IVTR22!D39-'Año 2022'!D39</f>
        <v>0</v>
      </c>
      <c r="I39" s="147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49">
        <f>'ITR22'!B40+IITR22!B40+IIITR22!B40+IVTR22!B40-'Año 2022'!B40</f>
        <v>0</v>
      </c>
      <c r="G40" s="149">
        <f>'ITR22'!C40+IITR22!C40+IIITR22!C40+IVTR22!C40-'Año 2022'!C40</f>
        <v>0</v>
      </c>
      <c r="H40" s="149">
        <f>'ITR22'!D40+IITR22!D40+IIITR22!D40+IVTR22!D40-'Año 2022'!D40</f>
        <v>0</v>
      </c>
      <c r="I40" s="147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49">
        <f>'ITR22'!B41+IITR22!B41+IIITR22!B41+IVTR22!B41-'Año 2022'!B41</f>
        <v>0</v>
      </c>
      <c r="G41" s="149">
        <f>'ITR22'!C41+IITR22!C41+IIITR22!C41+IVTR22!C41-'Año 2022'!C41</f>
        <v>0</v>
      </c>
      <c r="H41" s="149">
        <f>'ITR22'!D41+IITR22!D41+IIITR22!D41+IVTR22!D41-'Año 2022'!D41</f>
        <v>0</v>
      </c>
      <c r="I41" s="147"/>
    </row>
    <row r="42" spans="1:9" ht="15.75" thickBot="1" x14ac:dyDescent="0.3">
      <c r="A42" s="24"/>
      <c r="B42" s="37"/>
      <c r="C42" s="37"/>
      <c r="D42" s="37"/>
      <c r="F42" s="149"/>
      <c r="G42" s="149"/>
      <c r="H42" s="149"/>
      <c r="I42" s="14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49"/>
      <c r="G43" s="149"/>
      <c r="H43" s="149"/>
      <c r="I43" s="147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49">
        <f>'ITR22'!B44+IITR22!B44+IIITR22!B44+IVTR22!B44-'Año 2022'!B44</f>
        <v>0</v>
      </c>
      <c r="G44" s="149">
        <f>'ITR22'!C44+IITR22!C44+IIITR22!C44+IVTR22!C44-'Año 2022'!C44</f>
        <v>0</v>
      </c>
      <c r="H44" s="149">
        <f>'ITR22'!D44+IITR22!D44+IIITR22!D44+IVTR22!D44-'Año 2022'!D44</f>
        <v>0</v>
      </c>
      <c r="I44" s="147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49">
        <f>'ITR22'!B45+IITR22!B45+IIITR22!B45+IVTR22!B45-'Año 2022'!B45</f>
        <v>0</v>
      </c>
      <c r="G45" s="149">
        <f>'ITR22'!C45+IITR22!C45+IIITR22!C45+IVTR22!C45-'Año 2022'!C45</f>
        <v>0</v>
      </c>
      <c r="H45" s="149">
        <f>'ITR22'!D45+IITR22!D45+IIITR22!D45+IVTR22!D45-'Año 2022'!D45</f>
        <v>0</v>
      </c>
      <c r="I45" s="147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49">
        <f>'ITR22'!B46+IITR22!B46+IIITR22!B46+IVTR22!B46-'Año 2022'!B46</f>
        <v>0</v>
      </c>
      <c r="G46" s="149">
        <f>'ITR22'!C46+IITR22!C46+IIITR22!C46+IVTR22!C46-'Año 2022'!C46</f>
        <v>0</v>
      </c>
      <c r="H46" s="149">
        <f>'ITR22'!D46+IITR22!D46+IIITR22!D46+IVTR22!D46-'Año 2022'!D46</f>
        <v>0</v>
      </c>
      <c r="I46" s="147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49">
        <f>'ITR22'!B47+IITR22!B47+IIITR22!B47+IVTR22!B47-'Año 2022'!B47</f>
        <v>0</v>
      </c>
      <c r="G47" s="149">
        <f>'ITR22'!C47+IITR22!C47+IIITR22!C47+IVTR22!C47-'Año 2022'!C47</f>
        <v>0</v>
      </c>
      <c r="H47" s="149">
        <f>'ITR22'!D47+IITR22!D47+IIITR22!D47+IVTR22!D47-'Año 2022'!D47</f>
        <v>0</v>
      </c>
      <c r="I47" s="147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49">
        <f>'ITR22'!B48+IITR22!B48+IIITR22!B48+IVTR22!B48-'Año 2022'!B48</f>
        <v>0</v>
      </c>
      <c r="G48" s="149">
        <f>'ITR22'!C48+IITR22!C48+IIITR22!C48+IVTR22!C48-'Año 2022'!C48</f>
        <v>0</v>
      </c>
      <c r="H48" s="149">
        <f>'ITR22'!D48+IITR22!D48+IIITR22!D48+IVTR22!D48-'Año 2022'!D48</f>
        <v>0</v>
      </c>
      <c r="I48" s="147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49">
        <f>'ITR22'!B49+IITR22!B49+IIITR22!B49+IVTR22!B49-'Año 2022'!B49</f>
        <v>0</v>
      </c>
      <c r="G49" s="149">
        <f>'ITR22'!C49+IITR22!C49+IIITR22!C49+IVTR22!C49-'Año 2022'!C49</f>
        <v>0</v>
      </c>
      <c r="H49" s="149">
        <f>'ITR22'!D49+IITR22!D49+IIITR22!D49+IVTR22!D49-'Año 2022'!D49</f>
        <v>0</v>
      </c>
      <c r="I49" s="147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49">
        <f>'ITR22'!B50+IITR22!B50+IIITR22!B50+IVTR22!B50-'Año 2022'!B50</f>
        <v>0</v>
      </c>
      <c r="G50" s="149">
        <f>'ITR22'!C50+IITR22!C50+IIITR22!C50+IVTR22!C50-'Año 2022'!C50</f>
        <v>0</v>
      </c>
      <c r="H50" s="149">
        <f>'ITR22'!D50+IITR22!D50+IIITR22!D50+IVTR22!D50-'Año 2022'!D50</f>
        <v>0</v>
      </c>
      <c r="I50" s="147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49">
        <f>'ITR22'!B51+IITR22!B51+IIITR22!B51+IVTR22!B51-'Año 2022'!B51</f>
        <v>0</v>
      </c>
      <c r="G51" s="149">
        <f>'ITR22'!C51+IITR22!C51+IIITR22!C51+IVTR22!C51-'Año 2022'!C51</f>
        <v>0</v>
      </c>
      <c r="H51" s="149">
        <f>'ITR22'!D51+IITR22!D51+IIITR22!D51+IVTR22!D51-'Año 2022'!D51</f>
        <v>0</v>
      </c>
      <c r="I51" s="147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49">
        <f>'ITR22'!B52+IITR22!B52+IIITR22!B52+IVTR22!B52-'Año 2022'!B52</f>
        <v>0</v>
      </c>
      <c r="G52" s="149">
        <f>'ITR22'!C52+IITR22!C52+IIITR22!C52+IVTR22!C52-'Año 2022'!C52</f>
        <v>0</v>
      </c>
      <c r="H52" s="149">
        <f>'ITR22'!D52+IITR22!D52+IIITR22!D52+IVTR22!D52-'Año 2022'!D52</f>
        <v>0</v>
      </c>
      <c r="I52" s="147"/>
    </row>
    <row r="53" spans="1:9" ht="15.75" thickBot="1" x14ac:dyDescent="0.3">
      <c r="A53" s="24"/>
      <c r="B53" s="37"/>
      <c r="C53" s="37"/>
      <c r="D53" s="37"/>
      <c r="F53" s="149"/>
      <c r="G53" s="149"/>
      <c r="H53" s="149"/>
      <c r="I53" s="14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49"/>
      <c r="G54" s="149"/>
      <c r="H54" s="149"/>
      <c r="I54" s="14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49">
        <f>'ITR22'!B55+IITR22!B55+IIITR22!B55+IVTR22!B55-'Año 2022'!B55</f>
        <v>0</v>
      </c>
      <c r="G55" s="149">
        <f>'ITR22'!C55+IITR22!C55+IIITR22!C55+IVTR22!C55-'Año 2022'!C55</f>
        <v>0</v>
      </c>
      <c r="H55" s="149">
        <f>'ITR22'!D55+IITR22!D55+IIITR22!D55+IVTR22!D55-'Año 2022'!D55</f>
        <v>0</v>
      </c>
      <c r="I55" s="14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49">
        <f>'ITR22'!B56+IITR22!B56+IIITR22!B56+IVTR22!B56-'Año 2022'!B56</f>
        <v>0</v>
      </c>
      <c r="G56" s="149">
        <f>'ITR22'!C56+IITR22!C56+IIITR22!C56+IVTR22!C56-'Año 2022'!C56</f>
        <v>0</v>
      </c>
      <c r="H56" s="149">
        <f>'ITR22'!D56+IITR22!D56+IIITR22!D56+IVTR22!D56-'Año 2022'!D56</f>
        <v>0</v>
      </c>
      <c r="I56" s="14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49">
        <f>'ITR22'!B57+IITR22!B57+IIITR22!B57+IVTR22!B57-'Año 2022'!B57</f>
        <v>0</v>
      </c>
      <c r="G57" s="149">
        <f>'ITR22'!C57+IITR22!C57+IIITR22!C57+IVTR22!C57-'Año 2022'!C57</f>
        <v>0</v>
      </c>
      <c r="H57" s="149">
        <f>'ITR22'!D57+IITR22!D57+IIITR22!D57+IVTR22!D57-'Año 2022'!D57</f>
        <v>0</v>
      </c>
      <c r="I57" s="14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49">
        <f>'ITR22'!B58+IITR22!B58+IIITR22!B58+IVTR22!B58-'Año 2022'!B58</f>
        <v>0</v>
      </c>
      <c r="G58" s="149">
        <f>'ITR22'!C58+IITR22!C58+IIITR22!C58+IVTR22!C58-'Año 2022'!C58</f>
        <v>0</v>
      </c>
      <c r="H58" s="149">
        <f>'ITR22'!D58+IITR22!D58+IIITR22!D58+IVTR22!D58-'Año 2022'!D58</f>
        <v>0</v>
      </c>
      <c r="I58" s="147"/>
    </row>
    <row r="59" spans="1:9" ht="15.75" thickBot="1" x14ac:dyDescent="0.3">
      <c r="A59" s="24"/>
      <c r="B59" s="37"/>
      <c r="C59" s="37"/>
      <c r="D59" s="37"/>
      <c r="F59" s="149"/>
      <c r="G59" s="149"/>
      <c r="H59" s="149"/>
      <c r="I59" s="14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49"/>
      <c r="G60" s="149"/>
      <c r="H60" s="149"/>
      <c r="I60" s="147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49">
        <f>'ITR22'!B61+IITR22!B61+IIITR22!B61+IVTR22!B61-'Año 2022'!B61</f>
        <v>0</v>
      </c>
      <c r="G61" s="149">
        <f>'ITR22'!C61+IITR22!C61+IIITR22!C61+IVTR22!C61-'Año 2022'!C61</f>
        <v>0</v>
      </c>
      <c r="H61" s="149">
        <f>'ITR22'!D61+IITR22!D61+IIITR22!D61+IVTR22!D61-'Año 2022'!D61</f>
        <v>0</v>
      </c>
      <c r="I61" s="147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49">
        <f>'ITR22'!B62+IITR22!B62+IIITR22!B62+IVTR22!B62-'Año 2022'!B62</f>
        <v>0</v>
      </c>
      <c r="G62" s="149">
        <f>'ITR22'!C62+IITR22!C62+IIITR22!C62+IVTR22!C62-'Año 2022'!C62</f>
        <v>0</v>
      </c>
      <c r="H62" s="149">
        <f>'ITR22'!D62+IITR22!D62+IIITR22!D62+IVTR22!D62-'Año 2022'!D62</f>
        <v>0</v>
      </c>
      <c r="I62" s="147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49">
        <f>'ITR22'!B63+IITR22!B63+IIITR22!B63+IVTR22!B63-'Año 2022'!B63</f>
        <v>0</v>
      </c>
      <c r="G63" s="149">
        <f>'ITR22'!C63+IITR22!C63+IIITR22!C63+IVTR22!C63-'Año 2022'!C63</f>
        <v>0</v>
      </c>
      <c r="H63" s="149">
        <f>'ITR22'!D63+IITR22!D63+IIITR22!D63+IVTR22!D63-'Año 2022'!D63</f>
        <v>0</v>
      </c>
      <c r="I63" s="147"/>
    </row>
    <row r="64" spans="1:9" ht="15.75" thickBot="1" x14ac:dyDescent="0.3">
      <c r="A64" s="24"/>
      <c r="B64" s="37"/>
      <c r="C64" s="37"/>
      <c r="D64" s="37"/>
      <c r="F64" s="149"/>
      <c r="G64" s="149"/>
      <c r="H64" s="149"/>
      <c r="I64" s="14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49"/>
      <c r="G65" s="149"/>
      <c r="H65" s="149"/>
      <c r="I65" s="147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49">
        <f>'ITR22'!B66+IITR22!B66+IIITR22!B66+IVTR22!B66-'Año 2022'!B66</f>
        <v>0</v>
      </c>
      <c r="G66" s="149">
        <f>'ITR22'!C66+IITR22!C66+IIITR22!C66+IVTR22!C66-'Año 2022'!C66</f>
        <v>0</v>
      </c>
      <c r="H66" s="149">
        <f>'ITR22'!D66+IITR22!D66+IIITR22!D66+IVTR22!D66-'Año 2022'!D66</f>
        <v>0</v>
      </c>
      <c r="I66" s="147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49">
        <f>'ITR22'!B67+IITR22!B67+IIITR22!B67+IVTR22!B67-'Año 2022'!B67</f>
        <v>0</v>
      </c>
      <c r="G67" s="149">
        <f>'ITR22'!C67+IITR22!C67+IIITR22!C67+IVTR22!C67-'Año 2022'!C67</f>
        <v>0</v>
      </c>
      <c r="H67" s="149">
        <f>'ITR22'!D67+IITR22!D67+IIITR22!D67+IVTR22!D67-'Año 2022'!D67</f>
        <v>0</v>
      </c>
      <c r="I67" s="147"/>
    </row>
    <row r="68" spans="1:9" ht="15.75" thickBot="1" x14ac:dyDescent="0.3">
      <c r="A68" s="24"/>
      <c r="B68" s="37"/>
      <c r="C68" s="37"/>
      <c r="D68" s="37"/>
      <c r="F68" s="149"/>
      <c r="G68" s="149"/>
      <c r="H68" s="149"/>
      <c r="I68" s="14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49"/>
      <c r="G69" s="149"/>
      <c r="H69" s="149"/>
      <c r="I69" s="147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49">
        <f>'ITR22'!B70+IITR22!B70+IIITR22!B70+IVTR22!B70-'Año 2022'!B70</f>
        <v>0</v>
      </c>
      <c r="G70" s="149">
        <f>'ITR22'!C70+IITR22!C70+IIITR22!C70+IVTR22!C70-'Año 2022'!C70</f>
        <v>0</v>
      </c>
      <c r="H70" s="149">
        <f>'ITR22'!D70+IITR22!D70+IIITR22!D70+IVTR22!D70-'Año 2022'!D70</f>
        <v>0</v>
      </c>
      <c r="I70" s="147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49">
        <f>'ITR22'!B71+IITR22!B71+IIITR22!B71+IVTR22!B71-'Año 2022'!B71</f>
        <v>0</v>
      </c>
      <c r="G71" s="149">
        <f>'ITR22'!C71+IITR22!C71+IIITR22!C71+IVTR22!C71-'Año 2022'!C71</f>
        <v>0</v>
      </c>
      <c r="H71" s="149">
        <f>'ITR22'!D71+IITR22!D71+IIITR22!D71+IVTR22!D71-'Año 2022'!D71</f>
        <v>0</v>
      </c>
      <c r="I71" s="147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49">
        <f>'ITR22'!B72+IITR22!B72+IIITR22!B72+IVTR22!B72-'Año 2022'!B72</f>
        <v>0</v>
      </c>
      <c r="G72" s="149">
        <f>'ITR22'!C72+IITR22!C72+IIITR22!C72+IVTR22!C72-'Año 2022'!C72</f>
        <v>0</v>
      </c>
      <c r="H72" s="149">
        <f>'ITR22'!D72+IITR22!D72+IIITR22!D72+IVTR22!D72-'Año 2022'!D72</f>
        <v>0</v>
      </c>
      <c r="I72" s="147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49">
        <f>'ITR22'!B73+IITR22!B73+IIITR22!B73+IVTR22!B73-'Año 2022'!B73</f>
        <v>0</v>
      </c>
      <c r="G73" s="149">
        <f>'ITR22'!C73+IITR22!C73+IIITR22!C73+IVTR22!C73-'Año 2022'!C73</f>
        <v>0</v>
      </c>
      <c r="H73" s="149">
        <f>'ITR22'!D73+IITR22!D73+IIITR22!D73+IVTR22!D73-'Año 2022'!D73</f>
        <v>0</v>
      </c>
      <c r="I73" s="147"/>
    </row>
    <row r="74" spans="1:9" ht="15.75" thickBot="1" x14ac:dyDescent="0.3">
      <c r="A74" s="24"/>
      <c r="B74" s="37"/>
      <c r="C74" s="37"/>
      <c r="D74" s="37"/>
      <c r="F74" s="149"/>
      <c r="G74" s="149"/>
      <c r="H74" s="149"/>
      <c r="I74" s="14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49"/>
      <c r="G75" s="149"/>
      <c r="H75" s="149"/>
      <c r="I75" s="147"/>
    </row>
    <row r="76" spans="1:9" ht="15.75" thickBot="1" x14ac:dyDescent="0.3">
      <c r="A76" s="92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49">
        <f>'ITR22'!B76+IITR22!B76+IIITR22!B76+IVTR22!B76-'Año 2022'!B76</f>
        <v>0</v>
      </c>
      <c r="G76" s="150">
        <f>'ITR22'!C76+IITR22!C76+IIITR22!C76+IVTR22!C76-'Año 2022'!C76</f>
        <v>0</v>
      </c>
      <c r="H76" s="149">
        <f>'ITR22'!D76+IITR22!D76+IIITR22!D76+IVTR22!D76-'Año 2022'!D76</f>
        <v>0</v>
      </c>
      <c r="I76" s="147"/>
    </row>
    <row r="77" spans="1:9" ht="15.75" thickBot="1" x14ac:dyDescent="0.3">
      <c r="A77" s="24"/>
      <c r="B77" s="37"/>
      <c r="C77" s="37"/>
      <c r="D77" s="37"/>
      <c r="F77" s="149"/>
      <c r="G77" s="149"/>
      <c r="H77" s="149"/>
      <c r="I77" s="14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49"/>
      <c r="G78" s="149"/>
      <c r="H78" s="149"/>
      <c r="I78" s="147"/>
    </row>
    <row r="79" spans="1:9" ht="15.75" thickBot="1" x14ac:dyDescent="0.3">
      <c r="A79" s="92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49">
        <f>'ITR22'!B79+IITR22!B79+IIITR22!B79+IVTR22!B79-'Año 2022'!B79</f>
        <v>0</v>
      </c>
      <c r="G79" s="149">
        <f>'ITR22'!C79+IITR22!C79+IIITR22!C79+IVTR22!C79-'Año 2022'!C79</f>
        <v>0</v>
      </c>
      <c r="H79" s="149">
        <f>'ITR22'!D79+IITR22!D79+IIITR22!D79+IVTR22!D79-'Año 2022'!D79</f>
        <v>0</v>
      </c>
      <c r="I79" s="147"/>
    </row>
    <row r="80" spans="1:9" ht="15.75" thickBot="1" x14ac:dyDescent="0.3">
      <c r="A80" s="24"/>
      <c r="B80" s="37"/>
      <c r="C80" s="37"/>
      <c r="D80" s="37"/>
      <c r="F80" s="149"/>
      <c r="G80" s="149"/>
      <c r="H80" s="149"/>
      <c r="I80" s="14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49"/>
      <c r="G81" s="149"/>
      <c r="H81" s="149"/>
      <c r="I81" s="147"/>
    </row>
    <row r="82" spans="1:9" ht="15.75" thickBot="1" x14ac:dyDescent="0.3">
      <c r="A82" s="92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49">
        <f>'ITR22'!B82+IITR22!B82+IIITR22!B82+IVTR22!B82-'Año 2022'!B82</f>
        <v>0</v>
      </c>
      <c r="G82" s="149">
        <f>'ITR22'!C82+IITR22!C82+IIITR22!C82+IVTR22!C82-'Año 2022'!C82</f>
        <v>0</v>
      </c>
      <c r="H82" s="149">
        <f>'ITR22'!D82+IITR22!D82+IIITR22!D82+IVTR22!D82-'Año 2022'!D82</f>
        <v>0</v>
      </c>
      <c r="I82" s="147"/>
    </row>
    <row r="83" spans="1:9" ht="15.75" thickBot="1" x14ac:dyDescent="0.3">
      <c r="A83" s="24"/>
      <c r="B83" s="37"/>
      <c r="C83" s="37"/>
      <c r="D83" s="37"/>
      <c r="F83" s="149"/>
      <c r="G83" s="149"/>
      <c r="H83" s="149"/>
      <c r="I83" s="14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49"/>
      <c r="G84" s="149"/>
      <c r="H84" s="149"/>
      <c r="I84" s="14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49">
        <f>'ITR22'!B85+IITR22!B85+IIITR22!B85+IVTR22!B85-'Año 2022'!B85</f>
        <v>0</v>
      </c>
      <c r="G85" s="149">
        <f>'ITR22'!C85+IITR22!C85+IIITR22!C85+IVTR22!C85-'Año 2022'!C85</f>
        <v>0</v>
      </c>
      <c r="H85" s="149">
        <f>'ITR22'!D85+IITR22!D85+IIITR22!D85+IVTR22!D85-'Año 2022'!D85</f>
        <v>0</v>
      </c>
      <c r="I85" s="14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49">
        <f>'ITR22'!B86+IITR22!B86+IIITR22!B86+IVTR22!B86-'Año 2022'!B86</f>
        <v>0</v>
      </c>
      <c r="G86" s="149">
        <f>'ITR22'!C86+IITR22!C86+IIITR22!C86+IVTR22!C86-'Año 2022'!C86</f>
        <v>0</v>
      </c>
      <c r="H86" s="149">
        <f>'ITR22'!D86+IITR22!D86+IIITR22!D86+IVTR22!D86-'Año 2022'!D86</f>
        <v>0</v>
      </c>
      <c r="I86" s="14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49">
        <f>'ITR22'!B87+IITR22!B87+IIITR22!B87+IVTR22!B87-'Año 2022'!B87</f>
        <v>0</v>
      </c>
      <c r="G87" s="149">
        <f>'ITR22'!C87+IITR22!C87+IIITR22!C87+IVTR22!C87-'Año 2022'!C87</f>
        <v>0</v>
      </c>
      <c r="H87" s="149">
        <f>'ITR22'!D87+IITR22!D87+IIITR22!D87+IVTR22!D87-'Año 2022'!D87</f>
        <v>0</v>
      </c>
      <c r="I87" s="147"/>
    </row>
    <row r="88" spans="1:9" ht="15.75" thickBot="1" x14ac:dyDescent="0.3">
      <c r="A88" s="24"/>
      <c r="B88" s="37"/>
      <c r="C88" s="37"/>
      <c r="D88" s="37"/>
      <c r="F88" s="149"/>
      <c r="G88" s="149"/>
      <c r="H88" s="149"/>
      <c r="I88" s="14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49"/>
      <c r="G89" s="149"/>
      <c r="H89" s="149"/>
      <c r="I89" s="147"/>
    </row>
    <row r="90" spans="1:9" ht="15.75" thickBot="1" x14ac:dyDescent="0.3">
      <c r="A90" s="91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49">
        <f>'ITR22'!B90+IITR22!B90+IIITR22!B90+IVTR22!B90-'Año 2022'!B90</f>
        <v>0</v>
      </c>
      <c r="G90" s="149">
        <f>'ITR22'!C90+IITR22!C90+IIITR22!C90+IVTR22!C90-'Año 2022'!C90</f>
        <v>0</v>
      </c>
      <c r="H90" s="149">
        <f>'ITR22'!D90+IITR22!D90+IIITR22!D90+IVTR22!D90-'Año 2022'!D90</f>
        <v>0</v>
      </c>
      <c r="I90" s="14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3"/>
      <c r="C92" s="123"/>
      <c r="D92" s="124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S92"/>
  <sheetViews>
    <sheetView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26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286032</v>
      </c>
      <c r="C6" s="85">
        <v>329485975.21304196</v>
      </c>
      <c r="D6" s="85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8" t="s">
        <v>1</v>
      </c>
      <c r="L6" s="99">
        <v>7.7759565930028751E-2</v>
      </c>
      <c r="M6" s="99">
        <v>0.13521169884975581</v>
      </c>
      <c r="N6" s="99">
        <v>-7.6969112417784147E-2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31178</v>
      </c>
      <c r="C8" s="87">
        <v>28864984.562274158</v>
      </c>
      <c r="D8" s="87">
        <v>18301</v>
      </c>
      <c r="E8" s="20"/>
      <c r="F8" s="54" t="s">
        <v>4</v>
      </c>
      <c r="G8" s="51">
        <v>30246</v>
      </c>
      <c r="H8" s="51">
        <v>29202132.942949291</v>
      </c>
      <c r="I8" s="55">
        <v>19135</v>
      </c>
      <c r="K8" s="101" t="s">
        <v>4</v>
      </c>
      <c r="L8" s="99">
        <v>3.0813991932817641E-2</v>
      </c>
      <c r="M8" s="99">
        <v>-1.1545334080007241E-2</v>
      </c>
      <c r="N8" s="99">
        <v>-4.3585053566762455E-2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6" t="s">
        <v>5</v>
      </c>
      <c r="G9" s="57">
        <v>2538</v>
      </c>
      <c r="H9" s="57">
        <v>2260367.3523897547</v>
      </c>
      <c r="I9" s="58">
        <v>1151</v>
      </c>
      <c r="K9" s="7" t="s">
        <v>5</v>
      </c>
      <c r="L9" s="102">
        <v>0.29550827423167858</v>
      </c>
      <c r="M9" s="102">
        <v>6.2369732773382758E-2</v>
      </c>
      <c r="N9" s="102">
        <v>-0.15204170286707208</v>
      </c>
    </row>
    <row r="10" spans="1:19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9" t="s">
        <v>6</v>
      </c>
      <c r="G10" s="79">
        <v>5859</v>
      </c>
      <c r="H10" s="79">
        <v>4231678.3719244981</v>
      </c>
      <c r="I10" s="80">
        <v>4858</v>
      </c>
      <c r="K10" s="8" t="s">
        <v>6</v>
      </c>
      <c r="L10" s="113">
        <v>-2.3382829834442731E-2</v>
      </c>
      <c r="M10" s="113">
        <v>4.8379174519109114E-2</v>
      </c>
      <c r="N10" s="115">
        <v>-6.1547962124331002E-2</v>
      </c>
    </row>
    <row r="11" spans="1:19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9" t="s">
        <v>7</v>
      </c>
      <c r="G11" s="79">
        <v>1622</v>
      </c>
      <c r="H11" s="79">
        <v>1597895.6465512626</v>
      </c>
      <c r="I11" s="80">
        <v>936</v>
      </c>
      <c r="K11" s="8" t="s">
        <v>7</v>
      </c>
      <c r="L11" s="113">
        <v>0.12022194821208387</v>
      </c>
      <c r="M11" s="113">
        <v>6.3439198251693973E-2</v>
      </c>
      <c r="N11" s="115">
        <v>5.8760683760683774E-2</v>
      </c>
    </row>
    <row r="12" spans="1:19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9" t="s">
        <v>8</v>
      </c>
      <c r="G12" s="79">
        <v>1637</v>
      </c>
      <c r="H12" s="79">
        <v>1531906.4296192559</v>
      </c>
      <c r="I12" s="80">
        <v>1076</v>
      </c>
      <c r="K12" s="8" t="s">
        <v>8</v>
      </c>
      <c r="L12" s="113">
        <v>6.7196090409284981E-3</v>
      </c>
      <c r="M12" s="113">
        <v>0.10454768036259465</v>
      </c>
      <c r="N12" s="115">
        <v>-0.10130111524163565</v>
      </c>
    </row>
    <row r="13" spans="1:19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9" t="s">
        <v>9</v>
      </c>
      <c r="G13" s="79">
        <v>2684</v>
      </c>
      <c r="H13" s="79">
        <v>1475437.1296581272</v>
      </c>
      <c r="I13" s="80">
        <v>2055</v>
      </c>
      <c r="K13" s="8" t="s">
        <v>9</v>
      </c>
      <c r="L13" s="113">
        <v>-8.1967213114754078E-2</v>
      </c>
      <c r="M13" s="113">
        <v>0.26403657788211743</v>
      </c>
      <c r="N13" s="115">
        <v>-0.22092457420924572</v>
      </c>
    </row>
    <row r="14" spans="1:19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9" t="s">
        <v>10</v>
      </c>
      <c r="G14" s="79">
        <v>1238</v>
      </c>
      <c r="H14" s="79">
        <v>1540333.4057799217</v>
      </c>
      <c r="I14" s="80">
        <v>621</v>
      </c>
      <c r="K14" s="8" t="s">
        <v>10</v>
      </c>
      <c r="L14" s="113">
        <v>-0.19709208400646205</v>
      </c>
      <c r="M14" s="113">
        <v>-0.11398681698855706</v>
      </c>
      <c r="N14" s="115">
        <v>-0.14975845410628019</v>
      </c>
    </row>
    <row r="15" spans="1:19" ht="13.5" thickBot="1" x14ac:dyDescent="0.25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9" t="s">
        <v>11</v>
      </c>
      <c r="G15" s="79">
        <v>3284</v>
      </c>
      <c r="H15" s="79">
        <v>2659701.0489840438</v>
      </c>
      <c r="I15" s="80">
        <v>2297</v>
      </c>
      <c r="K15" s="8" t="s">
        <v>11</v>
      </c>
      <c r="L15" s="113">
        <v>0.57247259439707676</v>
      </c>
      <c r="M15" s="113">
        <v>0.68415841975000791</v>
      </c>
      <c r="N15" s="115">
        <v>0.49151066608619942</v>
      </c>
    </row>
    <row r="16" spans="1:19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60" t="s">
        <v>12</v>
      </c>
      <c r="G16" s="109">
        <v>11384</v>
      </c>
      <c r="H16" s="109">
        <v>13904813.558042428</v>
      </c>
      <c r="I16" s="110">
        <v>6141</v>
      </c>
      <c r="K16" s="9" t="s">
        <v>12</v>
      </c>
      <c r="L16" s="116">
        <v>-0.11445888966971185</v>
      </c>
      <c r="M16" s="116">
        <v>-0.21417237995692529</v>
      </c>
      <c r="N16" s="117">
        <v>-0.14460185637518319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14067</v>
      </c>
      <c r="C18" s="89">
        <v>18100354.571773704</v>
      </c>
      <c r="D18" s="89">
        <v>7277</v>
      </c>
      <c r="E18" s="20"/>
      <c r="F18" s="65" t="s">
        <v>13</v>
      </c>
      <c r="G18" s="66">
        <v>12911</v>
      </c>
      <c r="H18" s="66">
        <v>15101595.108273756</v>
      </c>
      <c r="I18" s="67">
        <v>9427</v>
      </c>
      <c r="K18" s="107" t="s">
        <v>13</v>
      </c>
      <c r="L18" s="108">
        <v>8.9536054527147302E-2</v>
      </c>
      <c r="M18" s="108">
        <v>0.19857236550177459</v>
      </c>
      <c r="N18" s="120">
        <v>-0.22806831441603903</v>
      </c>
    </row>
    <row r="19" spans="1:19" ht="13.5" thickBot="1" x14ac:dyDescent="0.25">
      <c r="A19" s="38" t="s">
        <v>14</v>
      </c>
      <c r="B19" s="126">
        <v>791</v>
      </c>
      <c r="C19" s="126">
        <v>1567415.5845500422</v>
      </c>
      <c r="D19" s="127">
        <v>404</v>
      </c>
      <c r="E19" s="20"/>
      <c r="F19" s="68" t="s">
        <v>14</v>
      </c>
      <c r="G19" s="130">
        <v>818</v>
      </c>
      <c r="H19" s="130">
        <v>1634067.5401985128</v>
      </c>
      <c r="I19" s="131">
        <v>412</v>
      </c>
      <c r="K19" s="10" t="s">
        <v>14</v>
      </c>
      <c r="L19" s="134">
        <v>-3.3007334963325197E-2</v>
      </c>
      <c r="M19" s="134">
        <v>-4.0788984548566165E-2</v>
      </c>
      <c r="N19" s="136">
        <v>-1.9417475728155331E-2</v>
      </c>
    </row>
    <row r="20" spans="1:19" ht="13.5" thickBot="1" x14ac:dyDescent="0.25">
      <c r="A20" s="39" t="s">
        <v>15</v>
      </c>
      <c r="B20" s="126">
        <v>699</v>
      </c>
      <c r="C20" s="126">
        <v>792098.93937016709</v>
      </c>
      <c r="D20" s="127">
        <v>450</v>
      </c>
      <c r="E20" s="20"/>
      <c r="F20" s="68" t="s">
        <v>15</v>
      </c>
      <c r="G20" s="130">
        <v>631</v>
      </c>
      <c r="H20" s="130">
        <v>649703.71913861716</v>
      </c>
      <c r="I20" s="131">
        <v>523</v>
      </c>
      <c r="K20" s="11" t="s">
        <v>15</v>
      </c>
      <c r="L20" s="134">
        <v>0.1077654516640254</v>
      </c>
      <c r="M20" s="134">
        <v>0.21916947069402459</v>
      </c>
      <c r="N20" s="136">
        <v>-0.13957934990439769</v>
      </c>
    </row>
    <row r="21" spans="1:19" ht="13.5" thickBot="1" x14ac:dyDescent="0.25">
      <c r="A21" s="40" t="s">
        <v>16</v>
      </c>
      <c r="B21" s="128">
        <v>12577</v>
      </c>
      <c r="C21" s="128">
        <v>15740840.047853494</v>
      </c>
      <c r="D21" s="129">
        <v>6423</v>
      </c>
      <c r="E21" s="20"/>
      <c r="F21" s="69" t="s">
        <v>16</v>
      </c>
      <c r="G21" s="132">
        <v>11462</v>
      </c>
      <c r="H21" s="132">
        <v>12817823.848936625</v>
      </c>
      <c r="I21" s="133">
        <v>8492</v>
      </c>
      <c r="K21" s="12" t="s">
        <v>16</v>
      </c>
      <c r="L21" s="135">
        <v>9.7277961961263371E-2</v>
      </c>
      <c r="M21" s="135">
        <v>0.22804309322439043</v>
      </c>
      <c r="N21" s="137">
        <v>-0.24364107395195478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4063</v>
      </c>
      <c r="C23" s="85">
        <v>6038842.7138107838</v>
      </c>
      <c r="D23" s="85">
        <v>1895</v>
      </c>
      <c r="E23" s="20"/>
      <c r="F23" s="54" t="s">
        <v>17</v>
      </c>
      <c r="G23" s="51">
        <v>3524</v>
      </c>
      <c r="H23" s="51">
        <v>5293721.9325356837</v>
      </c>
      <c r="I23" s="55">
        <v>1953</v>
      </c>
      <c r="K23" s="101" t="s">
        <v>17</v>
      </c>
      <c r="L23" s="99">
        <v>0.15295119182746886</v>
      </c>
      <c r="M23" s="99">
        <v>0.14075555738874801</v>
      </c>
      <c r="N23" s="99">
        <v>-2.9697900665642596E-2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4063</v>
      </c>
      <c r="C24" s="34">
        <v>6038842.7138107838</v>
      </c>
      <c r="D24" s="35">
        <v>1895</v>
      </c>
      <c r="E24" s="20"/>
      <c r="F24" s="71" t="s">
        <v>18</v>
      </c>
      <c r="G24" s="61">
        <v>3524</v>
      </c>
      <c r="H24" s="61">
        <v>5293721.9325356837</v>
      </c>
      <c r="I24" s="62">
        <v>1953</v>
      </c>
      <c r="K24" s="13" t="s">
        <v>18</v>
      </c>
      <c r="L24" s="104">
        <v>0.15295119182746886</v>
      </c>
      <c r="M24" s="104">
        <v>0.14075555738874801</v>
      </c>
      <c r="N24" s="105">
        <v>-2.9697900665642596E-2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997</v>
      </c>
      <c r="C26" s="85">
        <v>818208.29799264763</v>
      </c>
      <c r="D26" s="85">
        <v>652</v>
      </c>
      <c r="E26" s="20"/>
      <c r="F26" s="50" t="s">
        <v>19</v>
      </c>
      <c r="G26" s="51">
        <v>1001</v>
      </c>
      <c r="H26" s="51">
        <v>621544.3217714536</v>
      </c>
      <c r="I26" s="55">
        <v>699</v>
      </c>
      <c r="K26" s="98" t="s">
        <v>19</v>
      </c>
      <c r="L26" s="99">
        <v>-3.9960039960039717E-3</v>
      </c>
      <c r="M26" s="99">
        <v>0.3164118299089036</v>
      </c>
      <c r="N26" s="99">
        <v>-6.7238912732474954E-2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997</v>
      </c>
      <c r="C27" s="34">
        <v>818208.29799264763</v>
      </c>
      <c r="D27" s="35">
        <v>652</v>
      </c>
      <c r="E27" s="20"/>
      <c r="F27" s="72" t="s">
        <v>20</v>
      </c>
      <c r="G27" s="61">
        <v>1001</v>
      </c>
      <c r="H27" s="61">
        <v>621544.3217714536</v>
      </c>
      <c r="I27" s="62">
        <v>699</v>
      </c>
      <c r="K27" s="14" t="s">
        <v>20</v>
      </c>
      <c r="L27" s="104">
        <v>-3.9960039960039717E-3</v>
      </c>
      <c r="M27" s="104">
        <v>0.3164118299089036</v>
      </c>
      <c r="N27" s="105">
        <v>-6.7238912732474954E-2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9062</v>
      </c>
      <c r="C29" s="85">
        <v>6175525.565455202</v>
      </c>
      <c r="D29" s="85">
        <v>6648</v>
      </c>
      <c r="E29" s="20"/>
      <c r="F29" s="50" t="s">
        <v>21</v>
      </c>
      <c r="G29" s="51">
        <v>4263</v>
      </c>
      <c r="H29" s="51">
        <v>2997246.5847252565</v>
      </c>
      <c r="I29" s="55">
        <v>2911</v>
      </c>
      <c r="K29" s="98" t="s">
        <v>21</v>
      </c>
      <c r="L29" s="99">
        <v>1.1257330518414261</v>
      </c>
      <c r="M29" s="99">
        <v>1.0603995670317139</v>
      </c>
      <c r="N29" s="99">
        <v>1.2837512882171076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3854</v>
      </c>
      <c r="C30" s="30">
        <v>2685835.0244768811</v>
      </c>
      <c r="D30" s="31">
        <v>2834</v>
      </c>
      <c r="E30" s="20"/>
      <c r="F30" s="73" t="s">
        <v>22</v>
      </c>
      <c r="G30" s="57">
        <v>1910</v>
      </c>
      <c r="H30" s="57">
        <v>1226744.6702471727</v>
      </c>
      <c r="I30" s="58">
        <v>1398</v>
      </c>
      <c r="K30" s="15" t="s">
        <v>22</v>
      </c>
      <c r="L30" s="102">
        <v>1.0178010471204186</v>
      </c>
      <c r="M30" s="102">
        <v>1.189400198442045</v>
      </c>
      <c r="N30" s="103">
        <v>1.0271816881258942</v>
      </c>
    </row>
    <row r="31" spans="1:19" ht="13.5" thickBot="1" x14ac:dyDescent="0.25">
      <c r="A31" s="94" t="s">
        <v>23</v>
      </c>
      <c r="B31" s="34">
        <v>5208</v>
      </c>
      <c r="C31" s="34">
        <v>3489690.5409783204</v>
      </c>
      <c r="D31" s="35">
        <v>3814</v>
      </c>
      <c r="E31" s="20"/>
      <c r="F31" s="73" t="s">
        <v>23</v>
      </c>
      <c r="G31" s="74">
        <v>2353</v>
      </c>
      <c r="H31" s="74">
        <v>1770501.9144780838</v>
      </c>
      <c r="I31" s="75">
        <v>1513</v>
      </c>
      <c r="K31" s="16" t="s">
        <v>23</v>
      </c>
      <c r="L31" s="104">
        <v>1.2133446663833403</v>
      </c>
      <c r="M31" s="104">
        <v>0.97101766027009706</v>
      </c>
      <c r="N31" s="105">
        <v>1.5208195637805684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7958</v>
      </c>
      <c r="C33" s="85">
        <v>8450846.0299173165</v>
      </c>
      <c r="D33" s="85">
        <v>4420</v>
      </c>
      <c r="E33" s="20"/>
      <c r="F33" s="54" t="s">
        <v>24</v>
      </c>
      <c r="G33" s="51">
        <v>9471</v>
      </c>
      <c r="H33" s="51">
        <v>8328412.1075524176</v>
      </c>
      <c r="I33" s="55">
        <v>6575</v>
      </c>
      <c r="K33" s="101" t="s">
        <v>24</v>
      </c>
      <c r="L33" s="99">
        <v>-0.15975081828740367</v>
      </c>
      <c r="M33" s="99">
        <v>1.4700752170257347E-2</v>
      </c>
      <c r="N33" s="99">
        <v>-0.3277566539923954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7958</v>
      </c>
      <c r="C34" s="34">
        <v>8450846.0299173165</v>
      </c>
      <c r="D34" s="35">
        <v>4420</v>
      </c>
      <c r="E34" s="20"/>
      <c r="F34" s="71" t="s">
        <v>25</v>
      </c>
      <c r="G34" s="61">
        <v>9471</v>
      </c>
      <c r="H34" s="61">
        <v>8328412.1075524176</v>
      </c>
      <c r="I34" s="62">
        <v>6575</v>
      </c>
      <c r="K34" s="13" t="s">
        <v>25</v>
      </c>
      <c r="L34" s="104">
        <v>-0.15975081828740367</v>
      </c>
      <c r="M34" s="104">
        <v>1.4700752170257347E-2</v>
      </c>
      <c r="N34" s="105">
        <v>-0.3277566539923954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16400</v>
      </c>
      <c r="C36" s="85">
        <v>20568309.586723544</v>
      </c>
      <c r="D36" s="85">
        <v>7196</v>
      </c>
      <c r="E36" s="20"/>
      <c r="F36" s="50" t="s">
        <v>26</v>
      </c>
      <c r="G36" s="51">
        <v>19752</v>
      </c>
      <c r="H36" s="51">
        <v>18694978.949328847</v>
      </c>
      <c r="I36" s="55">
        <v>13288</v>
      </c>
      <c r="K36" s="98" t="s">
        <v>26</v>
      </c>
      <c r="L36" s="99">
        <v>-0.16970433373835558</v>
      </c>
      <c r="M36" s="99">
        <v>0.10020501453744335</v>
      </c>
      <c r="N36" s="114">
        <v>-0.45845875978326311</v>
      </c>
    </row>
    <row r="37" spans="1:19" ht="13.5" thickBot="1" x14ac:dyDescent="0.25">
      <c r="A37" s="38" t="s">
        <v>27</v>
      </c>
      <c r="B37" s="34">
        <v>1036</v>
      </c>
      <c r="C37" s="34">
        <v>1683869.3618684676</v>
      </c>
      <c r="D37" s="34">
        <v>444</v>
      </c>
      <c r="E37" s="20"/>
      <c r="F37" s="73" t="s">
        <v>27</v>
      </c>
      <c r="G37" s="112">
        <v>1064</v>
      </c>
      <c r="H37" s="112">
        <v>1760730.1985475752</v>
      </c>
      <c r="I37" s="112">
        <v>684</v>
      </c>
      <c r="K37" s="10" t="s">
        <v>27</v>
      </c>
      <c r="L37" s="102">
        <v>-2.6315789473684181E-2</v>
      </c>
      <c r="M37" s="102">
        <v>-4.3652819007994448E-2</v>
      </c>
      <c r="N37" s="103">
        <v>-0.35087719298245612</v>
      </c>
    </row>
    <row r="38" spans="1:19" ht="13.5" thickBot="1" x14ac:dyDescent="0.25">
      <c r="A38" s="39" t="s">
        <v>28</v>
      </c>
      <c r="B38" s="34">
        <v>1709</v>
      </c>
      <c r="C38" s="34">
        <v>2506563.3060172773</v>
      </c>
      <c r="D38" s="34">
        <v>807</v>
      </c>
      <c r="E38" s="20"/>
      <c r="F38" s="68" t="s">
        <v>28</v>
      </c>
      <c r="G38" s="112">
        <v>1940</v>
      </c>
      <c r="H38" s="112">
        <v>2902679.840062975</v>
      </c>
      <c r="I38" s="112">
        <v>911</v>
      </c>
      <c r="K38" s="11" t="s">
        <v>28</v>
      </c>
      <c r="L38" s="113">
        <v>-0.11907216494845363</v>
      </c>
      <c r="M38" s="113">
        <v>-0.13646580259333863</v>
      </c>
      <c r="N38" s="115">
        <v>-0.11416026344676178</v>
      </c>
    </row>
    <row r="39" spans="1:19" ht="13.5" thickBot="1" x14ac:dyDescent="0.25">
      <c r="A39" s="39" t="s">
        <v>29</v>
      </c>
      <c r="B39" s="34">
        <v>1458</v>
      </c>
      <c r="C39" s="34">
        <v>1703286.4073247453</v>
      </c>
      <c r="D39" s="34">
        <v>905</v>
      </c>
      <c r="E39" s="20"/>
      <c r="F39" s="68" t="s">
        <v>29</v>
      </c>
      <c r="G39" s="112">
        <v>1584</v>
      </c>
      <c r="H39" s="112">
        <v>1580585.9564017404</v>
      </c>
      <c r="I39" s="112">
        <v>1126</v>
      </c>
      <c r="K39" s="11" t="s">
        <v>29</v>
      </c>
      <c r="L39" s="113">
        <v>-7.9545454545454586E-2</v>
      </c>
      <c r="M39" s="113">
        <v>7.7629723600946665E-2</v>
      </c>
      <c r="N39" s="115">
        <v>-0.19626998223801062</v>
      </c>
    </row>
    <row r="40" spans="1:19" ht="13.5" thickBot="1" x14ac:dyDescent="0.25">
      <c r="A40" s="39" t="s">
        <v>30</v>
      </c>
      <c r="B40" s="34">
        <v>6481</v>
      </c>
      <c r="C40" s="34">
        <v>7090859.4688662738</v>
      </c>
      <c r="D40" s="34">
        <v>3051</v>
      </c>
      <c r="E40" s="20"/>
      <c r="F40" s="68" t="s">
        <v>30</v>
      </c>
      <c r="G40" s="112">
        <v>9057</v>
      </c>
      <c r="H40" s="112">
        <v>7224757.9617430223</v>
      </c>
      <c r="I40" s="112">
        <v>6814</v>
      </c>
      <c r="K40" s="11" t="s">
        <v>30</v>
      </c>
      <c r="L40" s="113">
        <v>-0.2844208899193994</v>
      </c>
      <c r="M40" s="113">
        <v>-1.8533284240908277E-2</v>
      </c>
      <c r="N40" s="115">
        <v>-0.55224537716466093</v>
      </c>
    </row>
    <row r="41" spans="1:19" ht="13.5" thickBot="1" x14ac:dyDescent="0.25">
      <c r="A41" s="40" t="s">
        <v>31</v>
      </c>
      <c r="B41" s="34">
        <v>5716</v>
      </c>
      <c r="C41" s="34">
        <v>7583731.0426467787</v>
      </c>
      <c r="D41" s="34">
        <v>1989</v>
      </c>
      <c r="E41" s="20"/>
      <c r="F41" s="69" t="s">
        <v>31</v>
      </c>
      <c r="G41" s="112">
        <v>6107</v>
      </c>
      <c r="H41" s="112">
        <v>5226224.9925735351</v>
      </c>
      <c r="I41" s="112">
        <v>3753</v>
      </c>
      <c r="K41" s="12" t="s">
        <v>31</v>
      </c>
      <c r="L41" s="118">
        <v>-6.4024889471098745E-2</v>
      </c>
      <c r="M41" s="118">
        <v>0.4510915724874569</v>
      </c>
      <c r="N41" s="119">
        <v>-0.47002398081534769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16188</v>
      </c>
      <c r="C43" s="85">
        <v>17971521.798089474</v>
      </c>
      <c r="D43" s="85">
        <v>9836</v>
      </c>
      <c r="E43" s="20"/>
      <c r="F43" s="50" t="s">
        <v>32</v>
      </c>
      <c r="G43" s="51">
        <v>16816</v>
      </c>
      <c r="H43" s="51">
        <v>16197605.217594322</v>
      </c>
      <c r="I43" s="55">
        <v>12438</v>
      </c>
      <c r="K43" s="98" t="s">
        <v>32</v>
      </c>
      <c r="L43" s="99">
        <v>-3.7345385347288262E-2</v>
      </c>
      <c r="M43" s="99">
        <v>0.10951721298703299</v>
      </c>
      <c r="N43" s="99">
        <v>-0.20919762019617305</v>
      </c>
    </row>
    <row r="44" spans="1:19" ht="13.5" thickBot="1" x14ac:dyDescent="0.25">
      <c r="A44" s="38" t="s">
        <v>33</v>
      </c>
      <c r="B44" s="30">
        <v>510</v>
      </c>
      <c r="C44" s="30">
        <v>311106.63460042991</v>
      </c>
      <c r="D44" s="31">
        <v>373</v>
      </c>
      <c r="E44" s="20"/>
      <c r="F44" s="76" t="s">
        <v>33</v>
      </c>
      <c r="G44" s="57">
        <v>457</v>
      </c>
      <c r="H44" s="57">
        <v>200981.11300916318</v>
      </c>
      <c r="I44" s="58">
        <v>420</v>
      </c>
      <c r="K44" s="10" t="s">
        <v>33</v>
      </c>
      <c r="L44" s="156">
        <v>0.11597374179431075</v>
      </c>
      <c r="M44" s="156">
        <v>0.54793965434078307</v>
      </c>
      <c r="N44" s="157">
        <v>-0.11190476190476195</v>
      </c>
    </row>
    <row r="45" spans="1:19" ht="13.5" thickBot="1" x14ac:dyDescent="0.25">
      <c r="A45" s="39" t="s">
        <v>34</v>
      </c>
      <c r="B45" s="30">
        <v>2413</v>
      </c>
      <c r="C45" s="30">
        <v>2916984.0211380818</v>
      </c>
      <c r="D45" s="31">
        <v>1378</v>
      </c>
      <c r="E45" s="20"/>
      <c r="F45" s="77" t="s">
        <v>34</v>
      </c>
      <c r="G45" s="57">
        <v>2504</v>
      </c>
      <c r="H45" s="57">
        <v>2510107.5795801221</v>
      </c>
      <c r="I45" s="58">
        <v>1771</v>
      </c>
      <c r="K45" s="11" t="s">
        <v>34</v>
      </c>
      <c r="L45" s="152">
        <v>-3.6341853035143812E-2</v>
      </c>
      <c r="M45" s="152">
        <v>0.16209522048693215</v>
      </c>
      <c r="N45" s="153">
        <v>-0.22190852625635238</v>
      </c>
    </row>
    <row r="46" spans="1:19" ht="13.5" thickBot="1" x14ac:dyDescent="0.25">
      <c r="A46" s="39" t="s">
        <v>35</v>
      </c>
      <c r="B46" s="30">
        <v>1212</v>
      </c>
      <c r="C46" s="30">
        <v>1228274.7164531499</v>
      </c>
      <c r="D46" s="31">
        <v>653</v>
      </c>
      <c r="E46" s="20"/>
      <c r="F46" s="77" t="s">
        <v>35</v>
      </c>
      <c r="G46" s="57">
        <v>1298</v>
      </c>
      <c r="H46" s="57">
        <v>1030149.797302552</v>
      </c>
      <c r="I46" s="58">
        <v>917</v>
      </c>
      <c r="K46" s="11" t="s">
        <v>35</v>
      </c>
      <c r="L46" s="152">
        <v>-6.6255778120184905E-2</v>
      </c>
      <c r="M46" s="152">
        <v>0.19232631959874968</v>
      </c>
      <c r="N46" s="153">
        <v>-0.28789531079607411</v>
      </c>
    </row>
    <row r="47" spans="1:19" ht="13.5" thickBot="1" x14ac:dyDescent="0.25">
      <c r="A47" s="39" t="s">
        <v>36</v>
      </c>
      <c r="B47" s="30">
        <v>3544</v>
      </c>
      <c r="C47" s="30">
        <v>4975510.5565631464</v>
      </c>
      <c r="D47" s="31">
        <v>2085</v>
      </c>
      <c r="E47" s="20"/>
      <c r="F47" s="77" t="s">
        <v>36</v>
      </c>
      <c r="G47" s="57">
        <v>3740</v>
      </c>
      <c r="H47" s="57">
        <v>3778532.2382485308</v>
      </c>
      <c r="I47" s="58">
        <v>3015</v>
      </c>
      <c r="K47" s="11" t="s">
        <v>36</v>
      </c>
      <c r="L47" s="152">
        <v>-5.240641711229943E-2</v>
      </c>
      <c r="M47" s="152">
        <v>0.31678393694728757</v>
      </c>
      <c r="N47" s="153">
        <v>-0.30845771144278611</v>
      </c>
    </row>
    <row r="48" spans="1:19" ht="13.5" thickBot="1" x14ac:dyDescent="0.25">
      <c r="A48" s="39" t="s">
        <v>37</v>
      </c>
      <c r="B48" s="30">
        <v>1178</v>
      </c>
      <c r="C48" s="30">
        <v>1397286.4691535737</v>
      </c>
      <c r="D48" s="31">
        <v>630</v>
      </c>
      <c r="E48" s="20"/>
      <c r="F48" s="77" t="s">
        <v>37</v>
      </c>
      <c r="G48" s="57">
        <v>1700</v>
      </c>
      <c r="H48" s="57">
        <v>2003684.1870039101</v>
      </c>
      <c r="I48" s="58">
        <v>927</v>
      </c>
      <c r="K48" s="11" t="s">
        <v>37</v>
      </c>
      <c r="L48" s="152">
        <v>-0.30705882352941172</v>
      </c>
      <c r="M48" s="152">
        <v>-0.3026413652328499</v>
      </c>
      <c r="N48" s="153">
        <v>-0.32038834951456308</v>
      </c>
    </row>
    <row r="49" spans="1:19" ht="13.5" thickBot="1" x14ac:dyDescent="0.25">
      <c r="A49" s="39" t="s">
        <v>38</v>
      </c>
      <c r="B49" s="30">
        <v>1549</v>
      </c>
      <c r="C49" s="30">
        <v>1503908.5495422187</v>
      </c>
      <c r="D49" s="31">
        <v>960</v>
      </c>
      <c r="E49" s="20"/>
      <c r="F49" s="77" t="s">
        <v>38</v>
      </c>
      <c r="G49" s="57">
        <v>1859</v>
      </c>
      <c r="H49" s="57">
        <v>1368193.9723346885</v>
      </c>
      <c r="I49" s="58">
        <v>1552</v>
      </c>
      <c r="K49" s="11" t="s">
        <v>38</v>
      </c>
      <c r="L49" s="152">
        <v>-0.16675632060247447</v>
      </c>
      <c r="M49" s="152">
        <v>9.9192497519885015E-2</v>
      </c>
      <c r="N49" s="153">
        <v>-0.38144329896907214</v>
      </c>
    </row>
    <row r="50" spans="1:19" ht="13.5" thickBot="1" x14ac:dyDescent="0.25">
      <c r="A50" s="39" t="s">
        <v>39</v>
      </c>
      <c r="B50" s="30">
        <v>719</v>
      </c>
      <c r="C50" s="30">
        <v>1107004.5621686322</v>
      </c>
      <c r="D50" s="31">
        <v>382</v>
      </c>
      <c r="E50" s="20"/>
      <c r="F50" s="77" t="s">
        <v>39</v>
      </c>
      <c r="G50" s="57">
        <v>726</v>
      </c>
      <c r="H50" s="57">
        <v>917889.03805702191</v>
      </c>
      <c r="I50" s="58">
        <v>487</v>
      </c>
      <c r="K50" s="11" t="s">
        <v>39</v>
      </c>
      <c r="L50" s="152">
        <v>-9.6418732782369565E-3</v>
      </c>
      <c r="M50" s="152">
        <v>0.20603310015764875</v>
      </c>
      <c r="N50" s="153">
        <v>-0.21560574948665301</v>
      </c>
    </row>
    <row r="51" spans="1:19" ht="13.5" thickBot="1" x14ac:dyDescent="0.25">
      <c r="A51" s="39" t="s">
        <v>40</v>
      </c>
      <c r="B51" s="30">
        <v>4250</v>
      </c>
      <c r="C51" s="30">
        <v>3765465.4812533204</v>
      </c>
      <c r="D51" s="31">
        <v>2786</v>
      </c>
      <c r="E51" s="20"/>
      <c r="F51" s="77" t="s">
        <v>40</v>
      </c>
      <c r="G51" s="57">
        <v>3712</v>
      </c>
      <c r="H51" s="57">
        <v>3670665.7933370844</v>
      </c>
      <c r="I51" s="58">
        <v>2714</v>
      </c>
      <c r="K51" s="11" t="s">
        <v>40</v>
      </c>
      <c r="L51" s="152">
        <v>0.1449353448275863</v>
      </c>
      <c r="M51" s="152">
        <v>2.5826292355003888E-2</v>
      </c>
      <c r="N51" s="153">
        <v>2.6529108327192352E-2</v>
      </c>
    </row>
    <row r="52" spans="1:19" ht="13.5" thickBot="1" x14ac:dyDescent="0.25">
      <c r="A52" s="40" t="s">
        <v>41</v>
      </c>
      <c r="B52" s="34">
        <v>813</v>
      </c>
      <c r="C52" s="34">
        <v>765980.80721691984</v>
      </c>
      <c r="D52" s="35">
        <v>589</v>
      </c>
      <c r="E52" s="20"/>
      <c r="F52" s="78" t="s">
        <v>41</v>
      </c>
      <c r="G52" s="61">
        <v>820</v>
      </c>
      <c r="H52" s="61">
        <v>717401.4987212501</v>
      </c>
      <c r="I52" s="62">
        <v>635</v>
      </c>
      <c r="K52" s="12" t="s">
        <v>41</v>
      </c>
      <c r="L52" s="154">
        <v>-8.5365853658536661E-3</v>
      </c>
      <c r="M52" s="154">
        <v>6.7715649580132098E-2</v>
      </c>
      <c r="N52" s="155">
        <v>-7.2440944881889791E-2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50248</v>
      </c>
      <c r="C54" s="85">
        <v>75641687.19057028</v>
      </c>
      <c r="D54" s="85">
        <v>23514</v>
      </c>
      <c r="E54" s="20"/>
      <c r="F54" s="50" t="s">
        <v>42</v>
      </c>
      <c r="G54" s="51">
        <v>47036</v>
      </c>
      <c r="H54" s="51">
        <v>66393234.213268988</v>
      </c>
      <c r="I54" s="55">
        <v>26451</v>
      </c>
      <c r="K54" s="98" t="s">
        <v>42</v>
      </c>
      <c r="L54" s="99">
        <v>6.8288119738072917E-2</v>
      </c>
      <c r="M54" s="99">
        <v>0.13929812407681963</v>
      </c>
      <c r="N54" s="99">
        <v>-0.1110354996030396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3" t="s">
        <v>43</v>
      </c>
      <c r="G55" s="57">
        <v>35594</v>
      </c>
      <c r="H55" s="57">
        <v>52060756.081201658</v>
      </c>
      <c r="I55" s="58">
        <v>19297</v>
      </c>
      <c r="K55" s="10" t="s">
        <v>43</v>
      </c>
      <c r="L55" s="102">
        <v>7.8749227397876043E-2</v>
      </c>
      <c r="M55" s="102">
        <v>6.8505690801788033E-2</v>
      </c>
      <c r="N55" s="103">
        <v>-6.4310514587759715E-2</v>
      </c>
    </row>
    <row r="56" spans="1:19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8" t="s">
        <v>44</v>
      </c>
      <c r="G56" s="79">
        <v>3298</v>
      </c>
      <c r="H56" s="79">
        <v>3627449.2952940445</v>
      </c>
      <c r="I56" s="80">
        <v>2219</v>
      </c>
      <c r="K56" s="11" t="s">
        <v>44</v>
      </c>
      <c r="L56" s="102">
        <v>-0.11097634930260769</v>
      </c>
      <c r="M56" s="102">
        <v>0.19881034812056697</v>
      </c>
      <c r="N56" s="103">
        <v>-0.3294276701216764</v>
      </c>
    </row>
    <row r="57" spans="1:19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8" t="s">
        <v>45</v>
      </c>
      <c r="G57" s="79">
        <v>1648</v>
      </c>
      <c r="H57" s="79">
        <v>2152327.5973183392</v>
      </c>
      <c r="I57" s="80">
        <v>839</v>
      </c>
      <c r="K57" s="11" t="s">
        <v>45</v>
      </c>
      <c r="L57" s="102">
        <v>0.12317961165048552</v>
      </c>
      <c r="M57" s="102">
        <v>2.0765480687726634</v>
      </c>
      <c r="N57" s="103">
        <v>-0.19308700834326575</v>
      </c>
    </row>
    <row r="58" spans="1:19" ht="13.5" thickBot="1" x14ac:dyDescent="0.25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9" t="s">
        <v>46</v>
      </c>
      <c r="G58" s="74">
        <v>6496</v>
      </c>
      <c r="H58" s="74">
        <v>8552701.2394549474</v>
      </c>
      <c r="I58" s="75">
        <v>4096</v>
      </c>
      <c r="K58" s="12" t="s">
        <v>46</v>
      </c>
      <c r="L58" s="104">
        <v>8.8054187192118327E-2</v>
      </c>
      <c r="M58" s="104">
        <v>5.7456554575252561E-2</v>
      </c>
      <c r="N58" s="105">
        <v>-0.196044921875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35612</v>
      </c>
      <c r="C60" s="85">
        <v>31251045.198622648</v>
      </c>
      <c r="D60" s="85">
        <v>24601</v>
      </c>
      <c r="E60" s="20"/>
      <c r="F60" s="50" t="s">
        <v>47</v>
      </c>
      <c r="G60" s="51">
        <v>27506</v>
      </c>
      <c r="H60" s="51">
        <v>24200742.612346321</v>
      </c>
      <c r="I60" s="55">
        <v>19909</v>
      </c>
      <c r="K60" s="98" t="s">
        <v>47</v>
      </c>
      <c r="L60" s="99">
        <v>0.29469933832618334</v>
      </c>
      <c r="M60" s="99">
        <v>0.29132587785465414</v>
      </c>
      <c r="N60" s="99">
        <v>0.23567230900597713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3" t="s">
        <v>48</v>
      </c>
      <c r="G61" s="57">
        <v>4561</v>
      </c>
      <c r="H61" s="57">
        <v>3745128.7478684215</v>
      </c>
      <c r="I61" s="58">
        <v>3188</v>
      </c>
      <c r="K61" s="10" t="s">
        <v>48</v>
      </c>
      <c r="L61" s="102">
        <v>9.7347073010304763E-2</v>
      </c>
      <c r="M61" s="102">
        <v>0.24077462535100613</v>
      </c>
      <c r="N61" s="103">
        <v>-3.7327478042660012E-2</v>
      </c>
    </row>
    <row r="62" spans="1:19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8" t="s">
        <v>49</v>
      </c>
      <c r="G62" s="79">
        <v>2991</v>
      </c>
      <c r="H62" s="79">
        <v>3786682.4655536907</v>
      </c>
      <c r="I62" s="80">
        <v>910</v>
      </c>
      <c r="K62" s="11" t="s">
        <v>49</v>
      </c>
      <c r="L62" s="102">
        <v>-2.4406552992310315E-2</v>
      </c>
      <c r="M62" s="102">
        <v>0.15304245272149331</v>
      </c>
      <c r="N62" s="103">
        <v>0.13736263736263732</v>
      </c>
    </row>
    <row r="63" spans="1:19" ht="13.5" thickBot="1" x14ac:dyDescent="0.25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9" t="s">
        <v>50</v>
      </c>
      <c r="G63" s="74">
        <v>19954</v>
      </c>
      <c r="H63" s="74">
        <v>16668931.398924207</v>
      </c>
      <c r="I63" s="75">
        <v>15811</v>
      </c>
      <c r="K63" s="12" t="s">
        <v>50</v>
      </c>
      <c r="L63" s="104">
        <v>0.38764157562393509</v>
      </c>
      <c r="M63" s="104">
        <v>0.33409744809860076</v>
      </c>
      <c r="N63" s="105">
        <v>0.29637594080070828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2555</v>
      </c>
      <c r="C65" s="85">
        <v>3513890.3019409915</v>
      </c>
      <c r="D65" s="85">
        <v>776</v>
      </c>
      <c r="E65" s="20"/>
      <c r="F65" s="50" t="s">
        <v>51</v>
      </c>
      <c r="G65" s="51">
        <v>2908</v>
      </c>
      <c r="H65" s="51">
        <v>3957479.6337374803</v>
      </c>
      <c r="I65" s="55">
        <v>893</v>
      </c>
      <c r="K65" s="98" t="s">
        <v>51</v>
      </c>
      <c r="L65" s="99">
        <v>-0.12138927097661623</v>
      </c>
      <c r="M65" s="99">
        <v>-0.11208884766326865</v>
      </c>
      <c r="N65" s="99">
        <v>-0.13101903695408734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3" t="s">
        <v>52</v>
      </c>
      <c r="G66" s="57">
        <v>2236</v>
      </c>
      <c r="H66" s="57">
        <v>2786146.688114719</v>
      </c>
      <c r="I66" s="58">
        <v>626</v>
      </c>
      <c r="K66" s="10" t="s">
        <v>52</v>
      </c>
      <c r="L66" s="102">
        <v>-0.15474060822898028</v>
      </c>
      <c r="M66" s="102">
        <v>-7.7012758304009332E-2</v>
      </c>
      <c r="N66" s="103">
        <v>-0.26677316293929709</v>
      </c>
    </row>
    <row r="67" spans="1:19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9" t="s">
        <v>53</v>
      </c>
      <c r="G67" s="74">
        <v>672</v>
      </c>
      <c r="H67" s="74">
        <v>1171332.9456227613</v>
      </c>
      <c r="I67" s="75">
        <v>267</v>
      </c>
      <c r="K67" s="12" t="s">
        <v>53</v>
      </c>
      <c r="L67" s="104">
        <v>-1.041666666666663E-2</v>
      </c>
      <c r="M67" s="104">
        <v>-0.19552125735132508</v>
      </c>
      <c r="N67" s="105">
        <v>0.18726591760299627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12077</v>
      </c>
      <c r="C69" s="85">
        <v>11303855.365742091</v>
      </c>
      <c r="D69" s="85">
        <v>7351</v>
      </c>
      <c r="E69" s="20"/>
      <c r="F69" s="50" t="s">
        <v>54</v>
      </c>
      <c r="G69" s="51">
        <v>12790</v>
      </c>
      <c r="H69" s="51">
        <v>12382708.272661999</v>
      </c>
      <c r="I69" s="55">
        <v>9147</v>
      </c>
      <c r="K69" s="98" t="s">
        <v>54</v>
      </c>
      <c r="L69" s="99">
        <v>-5.5746677091477737E-2</v>
      </c>
      <c r="M69" s="99">
        <v>-8.7125763053124028E-2</v>
      </c>
      <c r="N69" s="99">
        <v>-0.19634852957253746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3" t="s">
        <v>55</v>
      </c>
      <c r="G70" s="57">
        <v>4615</v>
      </c>
      <c r="H70" s="57">
        <v>4065005.6478433516</v>
      </c>
      <c r="I70" s="58">
        <v>3349</v>
      </c>
      <c r="K70" s="10" t="s">
        <v>55</v>
      </c>
      <c r="L70" s="102">
        <v>-6.565547128927407E-2</v>
      </c>
      <c r="M70" s="102">
        <v>-8.5268537213058271E-2</v>
      </c>
      <c r="N70" s="103">
        <v>-0.18423409973126303</v>
      </c>
    </row>
    <row r="71" spans="1:19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8" t="s">
        <v>56</v>
      </c>
      <c r="G71" s="79">
        <v>913</v>
      </c>
      <c r="H71" s="79">
        <v>699163.71171046793</v>
      </c>
      <c r="I71" s="80">
        <v>691</v>
      </c>
      <c r="K71" s="11" t="s">
        <v>56</v>
      </c>
      <c r="L71" s="102">
        <v>2.1905805038335835E-3</v>
      </c>
      <c r="M71" s="102">
        <v>0.24899054283902466</v>
      </c>
      <c r="N71" s="103">
        <v>-0.19102749638205496</v>
      </c>
    </row>
    <row r="72" spans="1:19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8" t="s">
        <v>57</v>
      </c>
      <c r="G72" s="79">
        <v>1111</v>
      </c>
      <c r="H72" s="79">
        <v>1049911.224974914</v>
      </c>
      <c r="I72" s="80">
        <v>805</v>
      </c>
      <c r="K72" s="11" t="s">
        <v>57</v>
      </c>
      <c r="L72" s="102">
        <v>-0.30873087308730873</v>
      </c>
      <c r="M72" s="102">
        <v>-0.20275879296469035</v>
      </c>
      <c r="N72" s="103">
        <v>-0.56149068322981366</v>
      </c>
    </row>
    <row r="73" spans="1:19" ht="13.5" thickBot="1" x14ac:dyDescent="0.25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9" t="s">
        <v>58</v>
      </c>
      <c r="G73" s="74">
        <v>6151</v>
      </c>
      <c r="H73" s="74">
        <v>6568627.6881332649</v>
      </c>
      <c r="I73" s="75">
        <v>4302</v>
      </c>
      <c r="K73" s="12" t="s">
        <v>58</v>
      </c>
      <c r="L73" s="104">
        <v>-1.1217688180783614E-2</v>
      </c>
      <c r="M73" s="104">
        <v>-0.10556881496486492</v>
      </c>
      <c r="N73" s="105">
        <v>-0.13830776383077636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41840</v>
      </c>
      <c r="C75" s="85">
        <v>51778637.710903525</v>
      </c>
      <c r="D75" s="85">
        <v>22788</v>
      </c>
      <c r="E75" s="20"/>
      <c r="F75" s="50" t="s">
        <v>59</v>
      </c>
      <c r="G75" s="51">
        <v>38695</v>
      </c>
      <c r="H75" s="51">
        <v>47148514.669125676</v>
      </c>
      <c r="I75" s="55">
        <v>24519</v>
      </c>
      <c r="K75" s="98" t="s">
        <v>59</v>
      </c>
      <c r="L75" s="99">
        <v>8.12766507300684E-2</v>
      </c>
      <c r="M75" s="99">
        <v>9.8202946037021066E-2</v>
      </c>
      <c r="N75" s="99">
        <v>-7.059831151352014E-2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41840</v>
      </c>
      <c r="C76" s="34">
        <v>51778637.710903525</v>
      </c>
      <c r="D76" s="35">
        <v>22788</v>
      </c>
      <c r="E76" s="20"/>
      <c r="F76" s="72" t="s">
        <v>60</v>
      </c>
      <c r="G76" s="61">
        <v>38695</v>
      </c>
      <c r="H76" s="61">
        <v>47148514.669125676</v>
      </c>
      <c r="I76" s="62">
        <v>24519</v>
      </c>
      <c r="K76" s="14" t="s">
        <v>60</v>
      </c>
      <c r="L76" s="104">
        <v>8.12766507300684E-2</v>
      </c>
      <c r="M76" s="104">
        <v>9.8202946037021066E-2</v>
      </c>
      <c r="N76" s="105">
        <v>-7.059831151352014E-2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22987</v>
      </c>
      <c r="C78" s="85">
        <v>22270848.02679738</v>
      </c>
      <c r="D78" s="85">
        <v>11234</v>
      </c>
      <c r="E78" s="20"/>
      <c r="F78" s="50" t="s">
        <v>61</v>
      </c>
      <c r="G78" s="51">
        <v>19840</v>
      </c>
      <c r="H78" s="51">
        <v>17543878.264927793</v>
      </c>
      <c r="I78" s="55">
        <v>11228</v>
      </c>
      <c r="K78" s="98" t="s">
        <v>61</v>
      </c>
      <c r="L78" s="99">
        <v>0.15861895161290329</v>
      </c>
      <c r="M78" s="99">
        <v>0.26943699052673753</v>
      </c>
      <c r="N78" s="99">
        <v>5.3437833986458294E-4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22987</v>
      </c>
      <c r="C79" s="34">
        <v>22270848.02679738</v>
      </c>
      <c r="D79" s="35">
        <v>11234</v>
      </c>
      <c r="E79" s="20"/>
      <c r="F79" s="72" t="s">
        <v>62</v>
      </c>
      <c r="G79" s="61">
        <v>19840</v>
      </c>
      <c r="H79" s="61">
        <v>17543878.264927793</v>
      </c>
      <c r="I79" s="62">
        <v>11228</v>
      </c>
      <c r="K79" s="14" t="s">
        <v>62</v>
      </c>
      <c r="L79" s="104">
        <v>0.15861895161290329</v>
      </c>
      <c r="M79" s="104">
        <v>0.26943699052673753</v>
      </c>
      <c r="N79" s="105">
        <v>5.3437833986458294E-4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8151</v>
      </c>
      <c r="C81" s="85">
        <v>10765875.850725468</v>
      </c>
      <c r="D81" s="85">
        <v>4625</v>
      </c>
      <c r="E81" s="20"/>
      <c r="F81" s="50" t="s">
        <v>63</v>
      </c>
      <c r="G81" s="51">
        <v>6686</v>
      </c>
      <c r="H81" s="51">
        <v>7906688.9482511561</v>
      </c>
      <c r="I81" s="55">
        <v>4758</v>
      </c>
      <c r="K81" s="98" t="s">
        <v>63</v>
      </c>
      <c r="L81" s="99">
        <v>0.2191145677535149</v>
      </c>
      <c r="M81" s="99">
        <v>0.36161621143661193</v>
      </c>
      <c r="N81" s="99">
        <v>-2.7952921395544394E-2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8151</v>
      </c>
      <c r="C82" s="34">
        <v>10765875.850725468</v>
      </c>
      <c r="D82" s="35">
        <v>4625</v>
      </c>
      <c r="E82" s="20"/>
      <c r="F82" s="72" t="s">
        <v>64</v>
      </c>
      <c r="G82" s="61">
        <v>6686</v>
      </c>
      <c r="H82" s="61">
        <v>7906688.9482511561</v>
      </c>
      <c r="I82" s="62">
        <v>4758</v>
      </c>
      <c r="K82" s="14" t="s">
        <v>64</v>
      </c>
      <c r="L82" s="104">
        <v>0.2191145677535149</v>
      </c>
      <c r="M82" s="104">
        <v>0.36161621143661193</v>
      </c>
      <c r="N82" s="105">
        <v>-2.7952921395544394E-2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10895</v>
      </c>
      <c r="C84" s="85">
        <v>13836531.540303219</v>
      </c>
      <c r="D84" s="85">
        <v>6819</v>
      </c>
      <c r="E84" s="20"/>
      <c r="F84" s="50" t="s">
        <v>65</v>
      </c>
      <c r="G84" s="51">
        <v>10008</v>
      </c>
      <c r="H84" s="51">
        <v>12248511.12299804</v>
      </c>
      <c r="I84" s="55">
        <v>7317</v>
      </c>
      <c r="K84" s="98" t="s">
        <v>65</v>
      </c>
      <c r="L84" s="99">
        <v>8.8629096722621981E-2</v>
      </c>
      <c r="M84" s="99">
        <v>0.12965007757746827</v>
      </c>
      <c r="N84" s="99">
        <v>-6.8060680606806034E-2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3" t="s">
        <v>66</v>
      </c>
      <c r="G85" s="57">
        <v>3000</v>
      </c>
      <c r="H85" s="57">
        <v>2979347.8889610921</v>
      </c>
      <c r="I85" s="58">
        <v>2278</v>
      </c>
      <c r="K85" s="10" t="s">
        <v>66</v>
      </c>
      <c r="L85" s="102">
        <v>0.10566666666666658</v>
      </c>
      <c r="M85" s="102">
        <v>0.28760240886589616</v>
      </c>
      <c r="N85" s="103">
        <v>-0.12642669007901663</v>
      </c>
    </row>
    <row r="86" spans="1:19" ht="13.5" thickBot="1" x14ac:dyDescent="0.25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8" t="s">
        <v>67</v>
      </c>
      <c r="G86" s="79">
        <v>1750</v>
      </c>
      <c r="H86" s="79">
        <v>2230580.1452203887</v>
      </c>
      <c r="I86" s="80">
        <v>1280</v>
      </c>
      <c r="K86" s="11" t="s">
        <v>67</v>
      </c>
      <c r="L86" s="102">
        <v>0.24971428571428578</v>
      </c>
      <c r="M86" s="102">
        <v>0.20719752634265509</v>
      </c>
      <c r="N86" s="103">
        <v>0.14375000000000004</v>
      </c>
    </row>
    <row r="87" spans="1:19" ht="13.5" thickBot="1" x14ac:dyDescent="0.25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9" t="s">
        <v>68</v>
      </c>
      <c r="G87" s="74">
        <v>5258</v>
      </c>
      <c r="H87" s="74">
        <v>7038583.088816558</v>
      </c>
      <c r="I87" s="75">
        <v>3759</v>
      </c>
      <c r="K87" s="12" t="s">
        <v>68</v>
      </c>
      <c r="L87" s="104">
        <v>2.5294788893115205E-2</v>
      </c>
      <c r="M87" s="104">
        <v>3.8215375992239675E-2</v>
      </c>
      <c r="N87" s="105">
        <v>-0.10481511040170255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1754</v>
      </c>
      <c r="C89" s="85">
        <v>2135010.9013995752</v>
      </c>
      <c r="D89" s="85">
        <v>928</v>
      </c>
      <c r="E89" s="20"/>
      <c r="F89" s="54" t="s">
        <v>69</v>
      </c>
      <c r="G89" s="51">
        <v>1942</v>
      </c>
      <c r="H89" s="51">
        <v>2022882.9317431829</v>
      </c>
      <c r="I89" s="55">
        <v>1460</v>
      </c>
      <c r="K89" s="101" t="s">
        <v>69</v>
      </c>
      <c r="L89" s="99">
        <v>-9.6807415036045286E-2</v>
      </c>
      <c r="M89" s="99">
        <v>5.5429786814093163E-2</v>
      </c>
      <c r="N89" s="99">
        <v>-0.36438356164383556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1754</v>
      </c>
      <c r="C90" s="34">
        <v>2135010.9013995752</v>
      </c>
      <c r="D90" s="35">
        <v>928</v>
      </c>
      <c r="E90" s="20"/>
      <c r="F90" s="71" t="s">
        <v>70</v>
      </c>
      <c r="G90" s="61">
        <v>1942</v>
      </c>
      <c r="H90" s="61">
        <v>2022882.9317431829</v>
      </c>
      <c r="I90" s="62">
        <v>1460</v>
      </c>
      <c r="K90" s="13" t="s">
        <v>70</v>
      </c>
      <c r="L90" s="104">
        <v>-9.6807415036045286E-2</v>
      </c>
      <c r="M90" s="104">
        <v>5.5429786814093163E-2</v>
      </c>
      <c r="N90" s="105">
        <v>-0.36438356164383556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W12" sqref="W1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26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291286</v>
      </c>
      <c r="C6" s="85">
        <v>341254197.37691957</v>
      </c>
      <c r="D6" s="85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8" t="s">
        <v>1</v>
      </c>
      <c r="L6" s="99">
        <v>-1.0745457632874822E-2</v>
      </c>
      <c r="M6" s="99">
        <v>9.3660917683407785E-2</v>
      </c>
      <c r="N6" s="99">
        <v>-0.14836240832883718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33534</v>
      </c>
      <c r="C8" s="87">
        <v>29677856.432801966</v>
      </c>
      <c r="D8" s="87">
        <v>20798</v>
      </c>
      <c r="E8" s="20"/>
      <c r="F8" s="54" t="s">
        <v>4</v>
      </c>
      <c r="G8" s="51">
        <v>33909</v>
      </c>
      <c r="H8" s="51">
        <v>31434225.942144241</v>
      </c>
      <c r="I8" s="55">
        <v>22449</v>
      </c>
      <c r="K8" s="101" t="s">
        <v>4</v>
      </c>
      <c r="L8" s="99">
        <v>-1.1059010882066733E-2</v>
      </c>
      <c r="M8" s="99">
        <v>-5.5874431664865387E-2</v>
      </c>
      <c r="N8" s="99">
        <v>-7.3544478595928497E-2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6" t="s">
        <v>5</v>
      </c>
      <c r="G9" s="57">
        <v>2564</v>
      </c>
      <c r="H9" s="57">
        <v>2256982.5611271812</v>
      </c>
      <c r="I9" s="58">
        <v>969</v>
      </c>
      <c r="K9" s="7" t="s">
        <v>5</v>
      </c>
      <c r="L9" s="102">
        <v>0.45787831513260535</v>
      </c>
      <c r="M9" s="102">
        <v>0.16781926491772214</v>
      </c>
      <c r="N9" s="102">
        <v>0.37667698658410731</v>
      </c>
    </row>
    <row r="10" spans="1:19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9" t="s">
        <v>6</v>
      </c>
      <c r="G10" s="79">
        <v>7659</v>
      </c>
      <c r="H10" s="79">
        <v>4599090.7878611647</v>
      </c>
      <c r="I10" s="80">
        <v>6526</v>
      </c>
      <c r="K10" s="8" t="s">
        <v>6</v>
      </c>
      <c r="L10" s="113">
        <v>7.5727901814859333E-3</v>
      </c>
      <c r="M10" s="113">
        <v>0.14417333061273907</v>
      </c>
      <c r="N10" s="115">
        <v>-3.4017775053631683E-2</v>
      </c>
    </row>
    <row r="11" spans="1:19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9" t="s">
        <v>7</v>
      </c>
      <c r="G11" s="79">
        <v>1560</v>
      </c>
      <c r="H11" s="79">
        <v>1700016.6204916926</v>
      </c>
      <c r="I11" s="80">
        <v>918</v>
      </c>
      <c r="K11" s="8" t="s">
        <v>7</v>
      </c>
      <c r="L11" s="113">
        <v>7.7564102564102511E-2</v>
      </c>
      <c r="M11" s="113">
        <v>-9.0739482428471518E-2</v>
      </c>
      <c r="N11" s="115">
        <v>7.734204793028332E-2</v>
      </c>
    </row>
    <row r="12" spans="1:19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9" t="s">
        <v>8</v>
      </c>
      <c r="G12" s="79">
        <v>1884</v>
      </c>
      <c r="H12" s="79">
        <v>1668558.3163467243</v>
      </c>
      <c r="I12" s="80">
        <v>1311</v>
      </c>
      <c r="K12" s="8" t="s">
        <v>8</v>
      </c>
      <c r="L12" s="113">
        <v>-0.14171974522292996</v>
      </c>
      <c r="M12" s="113">
        <v>8.9440916335042475E-2</v>
      </c>
      <c r="N12" s="115">
        <v>-0.2418001525553013</v>
      </c>
    </row>
    <row r="13" spans="1:19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9" t="s">
        <v>9</v>
      </c>
      <c r="G13" s="79">
        <v>3164</v>
      </c>
      <c r="H13" s="79">
        <v>1614262.3002899957</v>
      </c>
      <c r="I13" s="80">
        <v>2436</v>
      </c>
      <c r="K13" s="8" t="s">
        <v>9</v>
      </c>
      <c r="L13" s="113">
        <v>-0.20954487989886217</v>
      </c>
      <c r="M13" s="113">
        <v>0.16012582417455734</v>
      </c>
      <c r="N13" s="115">
        <v>-0.32512315270935965</v>
      </c>
    </row>
    <row r="14" spans="1:19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9" t="s">
        <v>10</v>
      </c>
      <c r="G14" s="79">
        <v>1227</v>
      </c>
      <c r="H14" s="79">
        <v>1572446.1369207294</v>
      </c>
      <c r="I14" s="80">
        <v>612</v>
      </c>
      <c r="K14" s="8" t="s">
        <v>10</v>
      </c>
      <c r="L14" s="113">
        <v>-0.26079869600651995</v>
      </c>
      <c r="M14" s="113">
        <v>-0.20976471250740703</v>
      </c>
      <c r="N14" s="115">
        <v>-0.32189542483660127</v>
      </c>
    </row>
    <row r="15" spans="1:19" ht="13.5" thickBot="1" x14ac:dyDescent="0.25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9" t="s">
        <v>11</v>
      </c>
      <c r="G15" s="79">
        <v>4023</v>
      </c>
      <c r="H15" s="79">
        <v>3294165.9983802214</v>
      </c>
      <c r="I15" s="80">
        <v>3241</v>
      </c>
      <c r="K15" s="8" t="s">
        <v>11</v>
      </c>
      <c r="L15" s="113">
        <v>0.42058165548098425</v>
      </c>
      <c r="M15" s="113">
        <v>0.53215884293258564</v>
      </c>
      <c r="N15" s="115">
        <v>0.14563406356062947</v>
      </c>
    </row>
    <row r="16" spans="1:19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60" t="s">
        <v>12</v>
      </c>
      <c r="G16" s="109">
        <v>11828</v>
      </c>
      <c r="H16" s="109">
        <v>14728703.220726533</v>
      </c>
      <c r="I16" s="110">
        <v>6436</v>
      </c>
      <c r="K16" s="9" t="s">
        <v>12</v>
      </c>
      <c r="L16" s="116">
        <v>-0.18346296922556649</v>
      </c>
      <c r="M16" s="116">
        <v>-0.30381769021731997</v>
      </c>
      <c r="N16" s="117">
        <v>-0.16019266625233064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13368</v>
      </c>
      <c r="C18" s="89">
        <v>18512843.6634905</v>
      </c>
      <c r="D18" s="89">
        <v>6898</v>
      </c>
      <c r="E18" s="20"/>
      <c r="F18" s="65" t="s">
        <v>13</v>
      </c>
      <c r="G18" s="66">
        <v>15029</v>
      </c>
      <c r="H18" s="66">
        <v>16419698.828368172</v>
      </c>
      <c r="I18" s="67">
        <v>11084</v>
      </c>
      <c r="K18" s="107" t="s">
        <v>13</v>
      </c>
      <c r="L18" s="108">
        <v>-0.1105196619868255</v>
      </c>
      <c r="M18" s="108">
        <v>0.12747766308027653</v>
      </c>
      <c r="N18" s="120">
        <v>-0.377661494045471</v>
      </c>
    </row>
    <row r="19" spans="1:19" ht="13.5" thickBot="1" x14ac:dyDescent="0.25">
      <c r="A19" s="38" t="s">
        <v>14</v>
      </c>
      <c r="B19" s="126">
        <v>779</v>
      </c>
      <c r="C19" s="126">
        <v>1835758.4503446894</v>
      </c>
      <c r="D19" s="127">
        <v>270</v>
      </c>
      <c r="E19" s="20"/>
      <c r="F19" s="68" t="s">
        <v>14</v>
      </c>
      <c r="G19" s="130">
        <v>920</v>
      </c>
      <c r="H19" s="130">
        <v>1819150.2994715364</v>
      </c>
      <c r="I19" s="131">
        <v>510</v>
      </c>
      <c r="K19" s="10" t="s">
        <v>14</v>
      </c>
      <c r="L19" s="134">
        <v>-0.15326086956521734</v>
      </c>
      <c r="M19" s="134">
        <v>9.1296199538750678E-3</v>
      </c>
      <c r="N19" s="136">
        <v>-0.47058823529411764</v>
      </c>
    </row>
    <row r="20" spans="1:19" ht="13.5" thickBot="1" x14ac:dyDescent="0.25">
      <c r="A20" s="39" t="s">
        <v>15</v>
      </c>
      <c r="B20" s="126">
        <v>651</v>
      </c>
      <c r="C20" s="126">
        <v>796544.80926000001</v>
      </c>
      <c r="D20" s="127">
        <v>425</v>
      </c>
      <c r="E20" s="20"/>
      <c r="F20" s="68" t="s">
        <v>15</v>
      </c>
      <c r="G20" s="130">
        <v>691</v>
      </c>
      <c r="H20" s="130">
        <v>659957.48218008224</v>
      </c>
      <c r="I20" s="131">
        <v>554</v>
      </c>
      <c r="K20" s="11" t="s">
        <v>15</v>
      </c>
      <c r="L20" s="134">
        <v>-5.7887120115774238E-2</v>
      </c>
      <c r="M20" s="134">
        <v>0.20696382837985206</v>
      </c>
      <c r="N20" s="136">
        <v>-0.23285198555956677</v>
      </c>
    </row>
    <row r="21" spans="1:19" ht="13.5" thickBot="1" x14ac:dyDescent="0.25">
      <c r="A21" s="40" t="s">
        <v>16</v>
      </c>
      <c r="B21" s="128">
        <v>11938</v>
      </c>
      <c r="C21" s="128">
        <v>15880540.403885812</v>
      </c>
      <c r="D21" s="129">
        <v>6203</v>
      </c>
      <c r="E21" s="20"/>
      <c r="F21" s="69" t="s">
        <v>16</v>
      </c>
      <c r="G21" s="132">
        <v>13418</v>
      </c>
      <c r="H21" s="132">
        <v>13940591.046716552</v>
      </c>
      <c r="I21" s="133">
        <v>10020</v>
      </c>
      <c r="K21" s="12" t="s">
        <v>16</v>
      </c>
      <c r="L21" s="135">
        <v>-0.11029959755552243</v>
      </c>
      <c r="M21" s="135">
        <v>0.13915832913168913</v>
      </c>
      <c r="N21" s="137">
        <v>-0.38093812375249503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4195</v>
      </c>
      <c r="C23" s="85">
        <v>6773971.8458293872</v>
      </c>
      <c r="D23" s="85">
        <v>2045</v>
      </c>
      <c r="E23" s="20"/>
      <c r="F23" s="54" t="s">
        <v>17</v>
      </c>
      <c r="G23" s="51">
        <v>4037</v>
      </c>
      <c r="H23" s="51">
        <v>5843198.7828149172</v>
      </c>
      <c r="I23" s="55">
        <v>2474</v>
      </c>
      <c r="K23" s="101" t="s">
        <v>17</v>
      </c>
      <c r="L23" s="99">
        <v>3.9137973742878307E-2</v>
      </c>
      <c r="M23" s="99">
        <v>0.15929169922336217</v>
      </c>
      <c r="N23" s="99">
        <v>-0.17340339531123683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4195</v>
      </c>
      <c r="C24" s="34">
        <v>6773971.8458293872</v>
      </c>
      <c r="D24" s="35">
        <v>2045</v>
      </c>
      <c r="E24" s="20"/>
      <c r="F24" s="71" t="s">
        <v>18</v>
      </c>
      <c r="G24" s="61">
        <v>4037</v>
      </c>
      <c r="H24" s="61">
        <v>5843198.7828149172</v>
      </c>
      <c r="I24" s="62">
        <v>2474</v>
      </c>
      <c r="K24" s="13" t="s">
        <v>18</v>
      </c>
      <c r="L24" s="104">
        <v>3.9137973742878307E-2</v>
      </c>
      <c r="M24" s="104">
        <v>0.15929169922336217</v>
      </c>
      <c r="N24" s="105">
        <v>-0.17340339531123683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1445</v>
      </c>
      <c r="C26" s="85">
        <v>1268951.277925604</v>
      </c>
      <c r="D26" s="85">
        <v>1028</v>
      </c>
      <c r="E26" s="20"/>
      <c r="F26" s="50" t="s">
        <v>19</v>
      </c>
      <c r="G26" s="51">
        <v>1016</v>
      </c>
      <c r="H26" s="51">
        <v>647917.40152666613</v>
      </c>
      <c r="I26" s="55">
        <v>734</v>
      </c>
      <c r="K26" s="98" t="s">
        <v>19</v>
      </c>
      <c r="L26" s="99">
        <v>0.42224409448818889</v>
      </c>
      <c r="M26" s="99">
        <v>0.95850778962814775</v>
      </c>
      <c r="N26" s="99">
        <v>0.40054495912806543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1445</v>
      </c>
      <c r="C27" s="34">
        <v>1268951.277925604</v>
      </c>
      <c r="D27" s="35">
        <v>1028</v>
      </c>
      <c r="E27" s="20"/>
      <c r="F27" s="72" t="s">
        <v>20</v>
      </c>
      <c r="G27" s="61">
        <v>1016</v>
      </c>
      <c r="H27" s="61">
        <v>647917.40152666613</v>
      </c>
      <c r="I27" s="62">
        <v>734</v>
      </c>
      <c r="K27" s="14" t="s">
        <v>20</v>
      </c>
      <c r="L27" s="104">
        <v>0.42224409448818889</v>
      </c>
      <c r="M27" s="104">
        <v>0.95850778962814775</v>
      </c>
      <c r="N27" s="105">
        <v>0.40054495912806543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10367</v>
      </c>
      <c r="C29" s="85">
        <v>7536524.3028586078</v>
      </c>
      <c r="D29" s="85">
        <v>7172</v>
      </c>
      <c r="E29" s="20"/>
      <c r="F29" s="50" t="s">
        <v>21</v>
      </c>
      <c r="G29" s="51">
        <v>5096</v>
      </c>
      <c r="H29" s="51">
        <v>3311000.91201811</v>
      </c>
      <c r="I29" s="55">
        <v>3729</v>
      </c>
      <c r="K29" s="98" t="s">
        <v>21</v>
      </c>
      <c r="L29" s="99">
        <v>1.0343406593406592</v>
      </c>
      <c r="M29" s="99">
        <v>1.2762072566947653</v>
      </c>
      <c r="N29" s="99">
        <v>0.92330383480825962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4520</v>
      </c>
      <c r="C30" s="30">
        <v>3396387.2855588496</v>
      </c>
      <c r="D30" s="31">
        <v>3139</v>
      </c>
      <c r="E30" s="20"/>
      <c r="F30" s="73" t="s">
        <v>22</v>
      </c>
      <c r="G30" s="57">
        <v>2293</v>
      </c>
      <c r="H30" s="57">
        <v>1388038.039716935</v>
      </c>
      <c r="I30" s="58">
        <v>1765</v>
      </c>
      <c r="K30" s="15" t="s">
        <v>22</v>
      </c>
      <c r="L30" s="102">
        <v>0.97121674662014823</v>
      </c>
      <c r="M30" s="102">
        <v>1.4468978431250203</v>
      </c>
      <c r="N30" s="103">
        <v>0.7784702549575071</v>
      </c>
    </row>
    <row r="31" spans="1:19" ht="13.5" thickBot="1" x14ac:dyDescent="0.25">
      <c r="A31" s="94" t="s">
        <v>23</v>
      </c>
      <c r="B31" s="34">
        <v>5847</v>
      </c>
      <c r="C31" s="34">
        <v>4140137.0172997587</v>
      </c>
      <c r="D31" s="35">
        <v>4033</v>
      </c>
      <c r="E31" s="20"/>
      <c r="F31" s="73" t="s">
        <v>23</v>
      </c>
      <c r="G31" s="74">
        <v>2803</v>
      </c>
      <c r="H31" s="74">
        <v>1922962.872301175</v>
      </c>
      <c r="I31" s="75">
        <v>1964</v>
      </c>
      <c r="K31" s="16" t="s">
        <v>23</v>
      </c>
      <c r="L31" s="104">
        <v>1.0859793078844096</v>
      </c>
      <c r="M31" s="104">
        <v>1.1529989356192463</v>
      </c>
      <c r="N31" s="105">
        <v>1.0534623217922605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7641</v>
      </c>
      <c r="C33" s="85">
        <v>8090848.0687043713</v>
      </c>
      <c r="D33" s="85">
        <v>4407</v>
      </c>
      <c r="E33" s="20"/>
      <c r="F33" s="54" t="s">
        <v>24</v>
      </c>
      <c r="G33" s="51">
        <v>10751</v>
      </c>
      <c r="H33" s="51">
        <v>9317620.1028581001</v>
      </c>
      <c r="I33" s="55">
        <v>7755</v>
      </c>
      <c r="K33" s="101" t="s">
        <v>24</v>
      </c>
      <c r="L33" s="99">
        <v>-0.28927541624034969</v>
      </c>
      <c r="M33" s="99">
        <v>-0.13166152092608141</v>
      </c>
      <c r="N33" s="99">
        <v>-0.43172147001934236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7641</v>
      </c>
      <c r="C34" s="34">
        <v>8090848.0687043713</v>
      </c>
      <c r="D34" s="35">
        <v>4407</v>
      </c>
      <c r="E34" s="20"/>
      <c r="F34" s="71" t="s">
        <v>25</v>
      </c>
      <c r="G34" s="61">
        <v>10751</v>
      </c>
      <c r="H34" s="61">
        <v>9317620.1028581001</v>
      </c>
      <c r="I34" s="62">
        <v>7755</v>
      </c>
      <c r="K34" s="13" t="s">
        <v>25</v>
      </c>
      <c r="L34" s="104">
        <v>-0.28927541624034969</v>
      </c>
      <c r="M34" s="104">
        <v>-0.13166152092608141</v>
      </c>
      <c r="N34" s="105">
        <v>-0.43172147001934236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13608</v>
      </c>
      <c r="C36" s="85">
        <v>19739659.989325225</v>
      </c>
      <c r="D36" s="85">
        <v>6420</v>
      </c>
      <c r="E36" s="20"/>
      <c r="F36" s="50" t="s">
        <v>26</v>
      </c>
      <c r="G36" s="51">
        <v>20330</v>
      </c>
      <c r="H36" s="51">
        <v>19053480.188055728</v>
      </c>
      <c r="I36" s="55">
        <v>14309</v>
      </c>
      <c r="K36" s="98" t="s">
        <v>26</v>
      </c>
      <c r="L36" s="99">
        <v>-0.33064436792916874</v>
      </c>
      <c r="M36" s="99">
        <v>3.6013357900865239E-2</v>
      </c>
      <c r="N36" s="114">
        <v>-0.55133132993221046</v>
      </c>
    </row>
    <row r="37" spans="1:19" ht="13.5" thickBot="1" x14ac:dyDescent="0.25">
      <c r="A37" s="38" t="s">
        <v>27</v>
      </c>
      <c r="B37" s="34">
        <v>1103</v>
      </c>
      <c r="C37" s="34">
        <v>1836250.1688382789</v>
      </c>
      <c r="D37" s="34">
        <v>514</v>
      </c>
      <c r="E37" s="20"/>
      <c r="F37" s="73" t="s">
        <v>27</v>
      </c>
      <c r="G37" s="112">
        <v>1270</v>
      </c>
      <c r="H37" s="112">
        <v>1400541.1766540874</v>
      </c>
      <c r="I37" s="112">
        <v>871</v>
      </c>
      <c r="K37" s="10" t="s">
        <v>27</v>
      </c>
      <c r="L37" s="102">
        <v>-0.13149606299212602</v>
      </c>
      <c r="M37" s="102">
        <v>0.31110045134489117</v>
      </c>
      <c r="N37" s="103">
        <v>-0.4098737083811711</v>
      </c>
    </row>
    <row r="38" spans="1:19" ht="13.5" thickBot="1" x14ac:dyDescent="0.25">
      <c r="A38" s="39" t="s">
        <v>28</v>
      </c>
      <c r="B38" s="34">
        <v>1680</v>
      </c>
      <c r="C38" s="34">
        <v>2572221.8093549102</v>
      </c>
      <c r="D38" s="34">
        <v>709</v>
      </c>
      <c r="E38" s="20"/>
      <c r="F38" s="68" t="s">
        <v>28</v>
      </c>
      <c r="G38" s="112">
        <v>2217</v>
      </c>
      <c r="H38" s="112">
        <v>3115875.7767722039</v>
      </c>
      <c r="I38" s="112">
        <v>1118</v>
      </c>
      <c r="K38" s="11" t="s">
        <v>28</v>
      </c>
      <c r="L38" s="113">
        <v>-0.24221921515561573</v>
      </c>
      <c r="M38" s="113">
        <v>-0.17447870401960486</v>
      </c>
      <c r="N38" s="115">
        <v>-0.36583184257602863</v>
      </c>
    </row>
    <row r="39" spans="1:19" ht="13.5" thickBot="1" x14ac:dyDescent="0.25">
      <c r="A39" s="39" t="s">
        <v>29</v>
      </c>
      <c r="B39" s="34">
        <v>1456</v>
      </c>
      <c r="C39" s="34">
        <v>1673865.8669013991</v>
      </c>
      <c r="D39" s="34">
        <v>781</v>
      </c>
      <c r="E39" s="20"/>
      <c r="F39" s="68" t="s">
        <v>29</v>
      </c>
      <c r="G39" s="112">
        <v>1326</v>
      </c>
      <c r="H39" s="112">
        <v>1442288.1247685684</v>
      </c>
      <c r="I39" s="112">
        <v>1010</v>
      </c>
      <c r="K39" s="11" t="s">
        <v>29</v>
      </c>
      <c r="L39" s="113">
        <v>9.8039215686274606E-2</v>
      </c>
      <c r="M39" s="113">
        <v>0.16056274620578326</v>
      </c>
      <c r="N39" s="115">
        <v>-0.22673267326732671</v>
      </c>
    </row>
    <row r="40" spans="1:19" ht="13.5" thickBot="1" x14ac:dyDescent="0.25">
      <c r="A40" s="39" t="s">
        <v>30</v>
      </c>
      <c r="B40" s="34">
        <v>4755</v>
      </c>
      <c r="C40" s="34">
        <v>6859087.0252980255</v>
      </c>
      <c r="D40" s="34">
        <v>2770</v>
      </c>
      <c r="E40" s="20"/>
      <c r="F40" s="68" t="s">
        <v>30</v>
      </c>
      <c r="G40" s="112">
        <v>9216</v>
      </c>
      <c r="H40" s="112">
        <v>7851820.0023780474</v>
      </c>
      <c r="I40" s="112">
        <v>7159</v>
      </c>
      <c r="K40" s="11" t="s">
        <v>30</v>
      </c>
      <c r="L40" s="113">
        <v>-0.48404947916666663</v>
      </c>
      <c r="M40" s="113">
        <v>-0.12643348634830609</v>
      </c>
      <c r="N40" s="115">
        <v>-0.61307445173906971</v>
      </c>
    </row>
    <row r="41" spans="1:19" ht="13.5" thickBot="1" x14ac:dyDescent="0.25">
      <c r="A41" s="40" t="s">
        <v>31</v>
      </c>
      <c r="B41" s="34">
        <v>4614</v>
      </c>
      <c r="C41" s="34">
        <v>6798235.1189326104</v>
      </c>
      <c r="D41" s="34">
        <v>1646</v>
      </c>
      <c r="E41" s="20"/>
      <c r="F41" s="69" t="s">
        <v>31</v>
      </c>
      <c r="G41" s="112">
        <v>6301</v>
      </c>
      <c r="H41" s="112">
        <v>5242955.1074828198</v>
      </c>
      <c r="I41" s="112">
        <v>4151</v>
      </c>
      <c r="K41" s="12" t="s">
        <v>31</v>
      </c>
      <c r="L41" s="118">
        <v>-0.26773528011426762</v>
      </c>
      <c r="M41" s="118">
        <v>0.2966418707705647</v>
      </c>
      <c r="N41" s="119">
        <v>-0.60346904360395093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17280</v>
      </c>
      <c r="C43" s="85">
        <v>18965832.514697053</v>
      </c>
      <c r="D43" s="85">
        <v>11114</v>
      </c>
      <c r="E43" s="20"/>
      <c r="F43" s="50" t="s">
        <v>32</v>
      </c>
      <c r="G43" s="51">
        <v>18662</v>
      </c>
      <c r="H43" s="51">
        <v>17834536.182023685</v>
      </c>
      <c r="I43" s="55">
        <v>14618</v>
      </c>
      <c r="K43" s="98" t="s">
        <v>32</v>
      </c>
      <c r="L43" s="99">
        <v>-7.4054227842674902E-2</v>
      </c>
      <c r="M43" s="99">
        <v>6.3432899018347255E-2</v>
      </c>
      <c r="N43" s="99">
        <v>-0.23970447393624295</v>
      </c>
    </row>
    <row r="44" spans="1:19" ht="13.5" thickBot="1" x14ac:dyDescent="0.25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6" t="s">
        <v>33</v>
      </c>
      <c r="G44" s="57">
        <v>574</v>
      </c>
      <c r="H44" s="57">
        <v>240716.27780256004</v>
      </c>
      <c r="I44" s="58">
        <v>545</v>
      </c>
      <c r="K44" s="10" t="s">
        <v>33</v>
      </c>
      <c r="L44" s="156">
        <v>-3.4843205574912606E-3</v>
      </c>
      <c r="M44" s="156">
        <v>0.58248250643209643</v>
      </c>
      <c r="N44" s="157">
        <v>-0.1724770642201835</v>
      </c>
    </row>
    <row r="45" spans="1:19" ht="13.5" thickBot="1" x14ac:dyDescent="0.25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7" t="s">
        <v>34</v>
      </c>
      <c r="G45" s="57">
        <v>2785</v>
      </c>
      <c r="H45" s="57">
        <v>4070705.2820003866</v>
      </c>
      <c r="I45" s="58">
        <v>2020</v>
      </c>
      <c r="K45" s="11" t="s">
        <v>34</v>
      </c>
      <c r="L45" s="152">
        <v>-0.23267504488330337</v>
      </c>
      <c r="M45" s="152">
        <v>-7.0916330834804864E-2</v>
      </c>
      <c r="N45" s="153">
        <v>-0.40148514851485151</v>
      </c>
    </row>
    <row r="46" spans="1:19" ht="13.5" thickBot="1" x14ac:dyDescent="0.25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7" t="s">
        <v>35</v>
      </c>
      <c r="G46" s="57">
        <v>1181</v>
      </c>
      <c r="H46" s="57">
        <v>1095204.2927515099</v>
      </c>
      <c r="I46" s="58">
        <v>845</v>
      </c>
      <c r="K46" s="11" t="s">
        <v>35</v>
      </c>
      <c r="L46" s="152">
        <v>0.1685012701100761</v>
      </c>
      <c r="M46" s="152">
        <v>0.19944683499677063</v>
      </c>
      <c r="N46" s="153">
        <v>-0.12307692307692308</v>
      </c>
    </row>
    <row r="47" spans="1:19" ht="13.5" thickBot="1" x14ac:dyDescent="0.25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7" t="s">
        <v>36</v>
      </c>
      <c r="G47" s="57">
        <v>4462</v>
      </c>
      <c r="H47" s="57">
        <v>3938099.9968427937</v>
      </c>
      <c r="I47" s="58">
        <v>3560</v>
      </c>
      <c r="K47" s="11" t="s">
        <v>36</v>
      </c>
      <c r="L47" s="152">
        <v>-0.12415956969968622</v>
      </c>
      <c r="M47" s="152">
        <v>8.2939555988502001E-2</v>
      </c>
      <c r="N47" s="153">
        <v>-0.28398876404494378</v>
      </c>
    </row>
    <row r="48" spans="1:19" ht="13.5" thickBot="1" x14ac:dyDescent="0.25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7" t="s">
        <v>37</v>
      </c>
      <c r="G48" s="57">
        <v>1742</v>
      </c>
      <c r="H48" s="57">
        <v>2003754.6748980819</v>
      </c>
      <c r="I48" s="58">
        <v>1035</v>
      </c>
      <c r="K48" s="11" t="s">
        <v>37</v>
      </c>
      <c r="L48" s="152">
        <v>-0.39839265212399544</v>
      </c>
      <c r="M48" s="152">
        <v>-0.27916745864583103</v>
      </c>
      <c r="N48" s="153">
        <v>-0.5304347826086957</v>
      </c>
    </row>
    <row r="49" spans="1:19" ht="13.5" thickBot="1" x14ac:dyDescent="0.25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7" t="s">
        <v>38</v>
      </c>
      <c r="G49" s="57">
        <v>1890</v>
      </c>
      <c r="H49" s="57">
        <v>1412640.5082983065</v>
      </c>
      <c r="I49" s="58">
        <v>1659</v>
      </c>
      <c r="K49" s="11" t="s">
        <v>38</v>
      </c>
      <c r="L49" s="152">
        <v>-5.7671957671957652E-2</v>
      </c>
      <c r="M49" s="152">
        <v>0.20470757740613377</v>
      </c>
      <c r="N49" s="153">
        <v>-0.26461723930078362</v>
      </c>
    </row>
    <row r="50" spans="1:19" ht="13.5" thickBot="1" x14ac:dyDescent="0.25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7" t="s">
        <v>39</v>
      </c>
      <c r="G50" s="57">
        <v>646</v>
      </c>
      <c r="H50" s="57">
        <v>859980.66432391328</v>
      </c>
      <c r="I50" s="58">
        <v>457</v>
      </c>
      <c r="K50" s="11" t="s">
        <v>39</v>
      </c>
      <c r="L50" s="152">
        <v>5.4179566563467452E-2</v>
      </c>
      <c r="M50" s="152">
        <v>0.30688719244388718</v>
      </c>
      <c r="N50" s="153">
        <v>-0.23632385120350108</v>
      </c>
    </row>
    <row r="51" spans="1:19" ht="13.5" thickBot="1" x14ac:dyDescent="0.25">
      <c r="A51" s="39" t="s">
        <v>40</v>
      </c>
      <c r="B51" s="30">
        <v>4800</v>
      </c>
      <c r="C51" s="30">
        <v>4005246.7342158468</v>
      </c>
      <c r="D51" s="31">
        <v>3427</v>
      </c>
      <c r="E51" s="20"/>
      <c r="F51" s="77" t="s">
        <v>40</v>
      </c>
      <c r="G51" s="57">
        <v>4406</v>
      </c>
      <c r="H51" s="57">
        <v>3382887.6924388176</v>
      </c>
      <c r="I51" s="58">
        <v>3708</v>
      </c>
      <c r="K51" s="11" t="s">
        <v>40</v>
      </c>
      <c r="L51" s="152">
        <v>8.9423513390830767E-2</v>
      </c>
      <c r="M51" s="152">
        <v>0.18397271750051902</v>
      </c>
      <c r="N51" s="153">
        <v>-7.5782092772384013E-2</v>
      </c>
    </row>
    <row r="52" spans="1:19" ht="13.5" thickBot="1" x14ac:dyDescent="0.25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8" t="s">
        <v>41</v>
      </c>
      <c r="G52" s="61">
        <v>976</v>
      </c>
      <c r="H52" s="61">
        <v>830546.7926673179</v>
      </c>
      <c r="I52" s="62">
        <v>789</v>
      </c>
      <c r="K52" s="12" t="s">
        <v>41</v>
      </c>
      <c r="L52" s="154">
        <v>-3.0737704918032405E-3</v>
      </c>
      <c r="M52" s="154">
        <v>0.14283637127980731</v>
      </c>
      <c r="N52" s="155">
        <v>-0.13561470215462612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52781</v>
      </c>
      <c r="C54" s="85">
        <v>78538369.115078524</v>
      </c>
      <c r="D54" s="85">
        <v>27666</v>
      </c>
      <c r="E54" s="20"/>
      <c r="F54" s="50" t="s">
        <v>42</v>
      </c>
      <c r="G54" s="51">
        <v>51662</v>
      </c>
      <c r="H54" s="51">
        <v>73876908.043104112</v>
      </c>
      <c r="I54" s="55">
        <v>31024</v>
      </c>
      <c r="K54" s="98" t="s">
        <v>42</v>
      </c>
      <c r="L54" s="99">
        <v>2.1660020905114097E-2</v>
      </c>
      <c r="M54" s="99">
        <v>6.3097674164363182E-2</v>
      </c>
      <c r="N54" s="99">
        <v>-0.108238782877772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3" t="s">
        <v>43</v>
      </c>
      <c r="G55" s="57">
        <v>38738</v>
      </c>
      <c r="H55" s="57">
        <v>57516649.191105694</v>
      </c>
      <c r="I55" s="58">
        <v>22670</v>
      </c>
      <c r="K55" s="10" t="s">
        <v>43</v>
      </c>
      <c r="L55" s="102">
        <v>5.9657184160256005E-2</v>
      </c>
      <c r="M55" s="102">
        <v>6.8603697133783337E-2</v>
      </c>
      <c r="N55" s="103">
        <v>-3.233348037053374E-2</v>
      </c>
    </row>
    <row r="56" spans="1:19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8" t="s">
        <v>44</v>
      </c>
      <c r="G56" s="79">
        <v>3612</v>
      </c>
      <c r="H56" s="79">
        <v>4282256.109484395</v>
      </c>
      <c r="I56" s="80">
        <v>2638</v>
      </c>
      <c r="K56" s="11" t="s">
        <v>44</v>
      </c>
      <c r="L56" s="102">
        <v>-0.21539313399778515</v>
      </c>
      <c r="M56" s="102">
        <v>4.6938632994682594E-2</v>
      </c>
      <c r="N56" s="103">
        <v>-0.435557240333586</v>
      </c>
    </row>
    <row r="57" spans="1:19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8" t="s">
        <v>45</v>
      </c>
      <c r="G57" s="79">
        <v>1655</v>
      </c>
      <c r="H57" s="79">
        <v>2474489.8843830223</v>
      </c>
      <c r="I57" s="80">
        <v>782</v>
      </c>
      <c r="K57" s="11" t="s">
        <v>45</v>
      </c>
      <c r="L57" s="102">
        <v>0.190332326283988</v>
      </c>
      <c r="M57" s="102">
        <v>0.16481403386490801</v>
      </c>
      <c r="N57" s="103">
        <v>-1.4066496163682829E-2</v>
      </c>
    </row>
    <row r="58" spans="1:19" ht="13.5" thickBot="1" x14ac:dyDescent="0.25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9" t="s">
        <v>46</v>
      </c>
      <c r="G58" s="74">
        <v>7657</v>
      </c>
      <c r="H58" s="74">
        <v>9603512.8581310045</v>
      </c>
      <c r="I58" s="75">
        <v>4934</v>
      </c>
      <c r="K58" s="12" t="s">
        <v>46</v>
      </c>
      <c r="L58" s="104">
        <v>-9.5207000130599462E-2</v>
      </c>
      <c r="M58" s="104">
        <v>1.1118054901329888E-2</v>
      </c>
      <c r="N58" s="105">
        <v>-0.2969193352249696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34541</v>
      </c>
      <c r="C60" s="85">
        <v>33064191.797479287</v>
      </c>
      <c r="D60" s="85">
        <v>23626</v>
      </c>
      <c r="E60" s="20"/>
      <c r="F60" s="50" t="s">
        <v>47</v>
      </c>
      <c r="G60" s="51">
        <v>30784</v>
      </c>
      <c r="H60" s="51">
        <v>26199754.808513019</v>
      </c>
      <c r="I60" s="55">
        <v>23248</v>
      </c>
      <c r="K60" s="98" t="s">
        <v>47</v>
      </c>
      <c r="L60" s="99">
        <v>0.12204391891891886</v>
      </c>
      <c r="M60" s="99">
        <v>0.26200386374363416</v>
      </c>
      <c r="N60" s="99">
        <v>1.6259463179628453E-2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3" t="s">
        <v>48</v>
      </c>
      <c r="G61" s="57">
        <v>4989</v>
      </c>
      <c r="H61" s="57">
        <v>4154346.6594136902</v>
      </c>
      <c r="I61" s="58">
        <v>3542</v>
      </c>
      <c r="K61" s="10" t="s">
        <v>48</v>
      </c>
      <c r="L61" s="102">
        <v>-1.0623371417117666E-2</v>
      </c>
      <c r="M61" s="102">
        <v>0.29620482124685577</v>
      </c>
      <c r="N61" s="103">
        <v>-0.19791078486730662</v>
      </c>
    </row>
    <row r="62" spans="1:19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8" t="s">
        <v>49</v>
      </c>
      <c r="G62" s="79">
        <v>2864</v>
      </c>
      <c r="H62" s="79">
        <v>4259601.0441734204</v>
      </c>
      <c r="I62" s="80">
        <v>920</v>
      </c>
      <c r="K62" s="11" t="s">
        <v>49</v>
      </c>
      <c r="L62" s="102">
        <v>-0.13756983240223464</v>
      </c>
      <c r="M62" s="102">
        <v>-5.5321769133237386E-2</v>
      </c>
      <c r="N62" s="103">
        <v>0.25652173913043486</v>
      </c>
    </row>
    <row r="63" spans="1:19" ht="13.5" thickBot="1" x14ac:dyDescent="0.25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9" t="s">
        <v>50</v>
      </c>
      <c r="G63" s="74">
        <v>22931</v>
      </c>
      <c r="H63" s="74">
        <v>17785807.104925908</v>
      </c>
      <c r="I63" s="75">
        <v>18786</v>
      </c>
      <c r="K63" s="12" t="s">
        <v>50</v>
      </c>
      <c r="L63" s="104">
        <v>0.18333260651519767</v>
      </c>
      <c r="M63" s="104">
        <v>0.33001303287816541</v>
      </c>
      <c r="N63" s="105">
        <v>4.4873842222932003E-2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2557</v>
      </c>
      <c r="C65" s="85">
        <v>3525162.4950172394</v>
      </c>
      <c r="D65" s="85">
        <v>736</v>
      </c>
      <c r="E65" s="20"/>
      <c r="F65" s="50" t="s">
        <v>51</v>
      </c>
      <c r="G65" s="51">
        <v>3130</v>
      </c>
      <c r="H65" s="51">
        <v>4242847.0406861147</v>
      </c>
      <c r="I65" s="55">
        <v>1041</v>
      </c>
      <c r="K65" s="98" t="s">
        <v>51</v>
      </c>
      <c r="L65" s="99">
        <v>-0.18306709265175714</v>
      </c>
      <c r="M65" s="99">
        <v>-0.16915164246713399</v>
      </c>
      <c r="N65" s="99">
        <v>-0.29298751200768491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3" t="s">
        <v>52</v>
      </c>
      <c r="G66" s="57">
        <v>2235</v>
      </c>
      <c r="H66" s="57">
        <v>2924233.7109054551</v>
      </c>
      <c r="I66" s="58">
        <v>651</v>
      </c>
      <c r="K66" s="10" t="s">
        <v>52</v>
      </c>
      <c r="L66" s="102">
        <v>-0.13646532438478742</v>
      </c>
      <c r="M66" s="102">
        <v>-8.3322724761177414E-2</v>
      </c>
      <c r="N66" s="103">
        <v>-0.24577572964669736</v>
      </c>
    </row>
    <row r="67" spans="1:19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9" t="s">
        <v>53</v>
      </c>
      <c r="G67" s="74">
        <v>895</v>
      </c>
      <c r="H67" s="74">
        <v>1318613.3297806599</v>
      </c>
      <c r="I67" s="75">
        <v>390</v>
      </c>
      <c r="K67" s="12" t="s">
        <v>53</v>
      </c>
      <c r="L67" s="104">
        <v>-0.29944134078212292</v>
      </c>
      <c r="M67" s="104">
        <v>-0.35949084870588599</v>
      </c>
      <c r="N67" s="105">
        <v>-0.37179487179487181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10943</v>
      </c>
      <c r="C69" s="85">
        <v>10234402.354075432</v>
      </c>
      <c r="D69" s="85">
        <v>6864</v>
      </c>
      <c r="E69" s="20"/>
      <c r="F69" s="50" t="s">
        <v>54</v>
      </c>
      <c r="G69" s="51">
        <v>14409</v>
      </c>
      <c r="H69" s="51">
        <v>12685175.48544471</v>
      </c>
      <c r="I69" s="55">
        <v>10607</v>
      </c>
      <c r="K69" s="98" t="s">
        <v>54</v>
      </c>
      <c r="L69" s="99">
        <v>-0.24054410437920748</v>
      </c>
      <c r="M69" s="99">
        <v>-0.19319978144420291</v>
      </c>
      <c r="N69" s="99">
        <v>-0.35288017347034972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3" t="s">
        <v>55</v>
      </c>
      <c r="G70" s="57">
        <v>5427</v>
      </c>
      <c r="H70" s="57">
        <v>4286231.1828292655</v>
      </c>
      <c r="I70" s="58">
        <v>3802</v>
      </c>
      <c r="K70" s="10" t="s">
        <v>55</v>
      </c>
      <c r="L70" s="102">
        <v>-8.7709600147411138E-2</v>
      </c>
      <c r="M70" s="102">
        <v>-3.2644185635481771E-2</v>
      </c>
      <c r="N70" s="103">
        <v>-9.3108890057864269E-2</v>
      </c>
    </row>
    <row r="71" spans="1:19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8" t="s">
        <v>56</v>
      </c>
      <c r="G71" s="79">
        <v>1071</v>
      </c>
      <c r="H71" s="79">
        <v>849415.51558949763</v>
      </c>
      <c r="I71" s="80">
        <v>876</v>
      </c>
      <c r="K71" s="11" t="s">
        <v>56</v>
      </c>
      <c r="L71" s="102">
        <v>-0.17460317460317465</v>
      </c>
      <c r="M71" s="102">
        <v>-5.7721887678985784E-2</v>
      </c>
      <c r="N71" s="103">
        <v>-0.48515981735159819</v>
      </c>
    </row>
    <row r="72" spans="1:19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8" t="s">
        <v>57</v>
      </c>
      <c r="G72" s="79">
        <v>1284</v>
      </c>
      <c r="H72" s="79">
        <v>1156036.221585671</v>
      </c>
      <c r="I72" s="80">
        <v>1046</v>
      </c>
      <c r="K72" s="11" t="s">
        <v>57</v>
      </c>
      <c r="L72" s="102">
        <v>-0.46728971962616828</v>
      </c>
      <c r="M72" s="102">
        <v>-0.46655987634307539</v>
      </c>
      <c r="N72" s="103">
        <v>-0.68738049713193117</v>
      </c>
    </row>
    <row r="73" spans="1:19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9" t="s">
        <v>58</v>
      </c>
      <c r="G73" s="74">
        <v>6627</v>
      </c>
      <c r="H73" s="74">
        <v>6393492.5654402738</v>
      </c>
      <c r="I73" s="75">
        <v>4883</v>
      </c>
      <c r="K73" s="12" t="s">
        <v>58</v>
      </c>
      <c r="L73" s="104">
        <v>-0.3324279462803682</v>
      </c>
      <c r="M73" s="104">
        <v>-0.26940871577708958</v>
      </c>
      <c r="N73" s="105">
        <v>-0.45975834527954129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41904</v>
      </c>
      <c r="C75" s="85">
        <v>55907748.900204897</v>
      </c>
      <c r="D75" s="85">
        <v>24334</v>
      </c>
      <c r="E75" s="20"/>
      <c r="F75" s="50" t="s">
        <v>59</v>
      </c>
      <c r="G75" s="51">
        <v>40967</v>
      </c>
      <c r="H75" s="51">
        <v>47473245.913178027</v>
      </c>
      <c r="I75" s="55">
        <v>26462</v>
      </c>
      <c r="K75" s="98" t="s">
        <v>59</v>
      </c>
      <c r="L75" s="99">
        <v>2.2872067761857018E-2</v>
      </c>
      <c r="M75" s="99">
        <v>0.17766855467292886</v>
      </c>
      <c r="N75" s="99">
        <v>-8.0417202025546031E-2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41904</v>
      </c>
      <c r="C76" s="34">
        <v>55907748.900204897</v>
      </c>
      <c r="D76" s="35">
        <v>24334</v>
      </c>
      <c r="E76" s="20"/>
      <c r="F76" s="72" t="s">
        <v>60</v>
      </c>
      <c r="G76" s="61">
        <v>40967</v>
      </c>
      <c r="H76" s="61">
        <v>47473245.913178027</v>
      </c>
      <c r="I76" s="62">
        <v>26462</v>
      </c>
      <c r="K76" s="14" t="s">
        <v>60</v>
      </c>
      <c r="L76" s="104">
        <v>2.2872067761857018E-2</v>
      </c>
      <c r="M76" s="104">
        <v>0.17766855467292886</v>
      </c>
      <c r="N76" s="105">
        <v>-8.0417202025546031E-2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26568</v>
      </c>
      <c r="C78" s="85">
        <v>21210988.070323531</v>
      </c>
      <c r="D78" s="85">
        <v>14806</v>
      </c>
      <c r="E78" s="20"/>
      <c r="F78" s="50" t="s">
        <v>61</v>
      </c>
      <c r="G78" s="51">
        <v>22699</v>
      </c>
      <c r="H78" s="51">
        <v>19235746.891935416</v>
      </c>
      <c r="I78" s="55">
        <v>13382</v>
      </c>
      <c r="K78" s="98" t="s">
        <v>61</v>
      </c>
      <c r="L78" s="99">
        <v>0.17044803735847402</v>
      </c>
      <c r="M78" s="99">
        <v>0.10268596220800941</v>
      </c>
      <c r="N78" s="99">
        <v>0.10641159766851005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26568</v>
      </c>
      <c r="C79" s="34">
        <v>21210988.070323531</v>
      </c>
      <c r="D79" s="35">
        <v>14806</v>
      </c>
      <c r="E79" s="20"/>
      <c r="F79" s="72" t="s">
        <v>62</v>
      </c>
      <c r="G79" s="61">
        <v>22699</v>
      </c>
      <c r="H79" s="61">
        <v>19235746.891935416</v>
      </c>
      <c r="I79" s="62">
        <v>13382</v>
      </c>
      <c r="K79" s="14" t="s">
        <v>62</v>
      </c>
      <c r="L79" s="104">
        <v>0.17044803735847402</v>
      </c>
      <c r="M79" s="104">
        <v>0.10268596220800941</v>
      </c>
      <c r="N79" s="105">
        <v>0.10641159766851005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8218</v>
      </c>
      <c r="C81" s="85">
        <v>10562387.775195589</v>
      </c>
      <c r="D81" s="85">
        <v>4756</v>
      </c>
      <c r="E81" s="20"/>
      <c r="F81" s="50" t="s">
        <v>63</v>
      </c>
      <c r="G81" s="51">
        <v>7109</v>
      </c>
      <c r="H81" s="51">
        <v>8094389.2281265371</v>
      </c>
      <c r="I81" s="55">
        <v>5477</v>
      </c>
      <c r="K81" s="98" t="s">
        <v>63</v>
      </c>
      <c r="L81" s="99">
        <v>0.15599943733295829</v>
      </c>
      <c r="M81" s="99">
        <v>0.30490238083599985</v>
      </c>
      <c r="N81" s="99">
        <v>-0.13164140953076497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8218</v>
      </c>
      <c r="C82" s="34">
        <v>10562387.775195589</v>
      </c>
      <c r="D82" s="35">
        <v>4756</v>
      </c>
      <c r="E82" s="20"/>
      <c r="F82" s="72" t="s">
        <v>64</v>
      </c>
      <c r="G82" s="61">
        <v>7109</v>
      </c>
      <c r="H82" s="61">
        <v>8094389.2281265371</v>
      </c>
      <c r="I82" s="62">
        <v>5477</v>
      </c>
      <c r="K82" s="14" t="s">
        <v>64</v>
      </c>
      <c r="L82" s="104">
        <v>0.15599943733295829</v>
      </c>
      <c r="M82" s="104">
        <v>0.30490238083599985</v>
      </c>
      <c r="N82" s="105">
        <v>-0.13164140953076497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10467</v>
      </c>
      <c r="C84" s="85">
        <v>15145031.139873974</v>
      </c>
      <c r="D84" s="85">
        <v>6609</v>
      </c>
      <c r="E84" s="20"/>
      <c r="F84" s="50" t="s">
        <v>65</v>
      </c>
      <c r="G84" s="51">
        <v>12655</v>
      </c>
      <c r="H84" s="51">
        <v>14034213.52816413</v>
      </c>
      <c r="I84" s="55">
        <v>10049</v>
      </c>
      <c r="K84" s="98" t="s">
        <v>65</v>
      </c>
      <c r="L84" s="99">
        <v>-0.1728960885025681</v>
      </c>
      <c r="M84" s="99">
        <v>7.9150684823245276E-2</v>
      </c>
      <c r="N84" s="99">
        <v>-0.3423226191660862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3" t="s">
        <v>66</v>
      </c>
      <c r="G85" s="57">
        <v>3512</v>
      </c>
      <c r="H85" s="57">
        <v>3401067.2330611148</v>
      </c>
      <c r="I85" s="58">
        <v>2820</v>
      </c>
      <c r="K85" s="10" t="s">
        <v>66</v>
      </c>
      <c r="L85" s="102">
        <v>-0.15261958997722092</v>
      </c>
      <c r="M85" s="102">
        <v>0.14672535061015246</v>
      </c>
      <c r="N85" s="103">
        <v>-0.31560283687943258</v>
      </c>
    </row>
    <row r="86" spans="1:19" ht="13.5" thickBot="1" x14ac:dyDescent="0.25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8" t="s">
        <v>67</v>
      </c>
      <c r="G86" s="79">
        <v>2194</v>
      </c>
      <c r="H86" s="79">
        <v>2617075.6103889979</v>
      </c>
      <c r="I86" s="80">
        <v>1777</v>
      </c>
      <c r="K86" s="11" t="s">
        <v>67</v>
      </c>
      <c r="L86" s="102">
        <v>-0.11577028258887878</v>
      </c>
      <c r="M86" s="102">
        <v>0.14234140928440731</v>
      </c>
      <c r="N86" s="103">
        <v>-0.30163196398424308</v>
      </c>
    </row>
    <row r="87" spans="1:19" ht="13.5" thickBot="1" x14ac:dyDescent="0.25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9" t="s">
        <v>68</v>
      </c>
      <c r="G87" s="74">
        <v>6949</v>
      </c>
      <c r="H87" s="74">
        <v>8016070.6847140174</v>
      </c>
      <c r="I87" s="75">
        <v>5452</v>
      </c>
      <c r="K87" s="12" t="s">
        <v>68</v>
      </c>
      <c r="L87" s="104">
        <v>-0.20118002590300765</v>
      </c>
      <c r="M87" s="104">
        <v>2.9849611900243378E-2</v>
      </c>
      <c r="N87" s="105">
        <v>-0.36940572267057958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1869</v>
      </c>
      <c r="C89" s="85">
        <v>2499427.6340384018</v>
      </c>
      <c r="D89" s="85">
        <v>1195</v>
      </c>
      <c r="E89" s="20"/>
      <c r="F89" s="54" t="s">
        <v>69</v>
      </c>
      <c r="G89" s="51">
        <v>2205</v>
      </c>
      <c r="H89" s="51">
        <v>2325292.0723293107</v>
      </c>
      <c r="I89" s="55">
        <v>1730</v>
      </c>
      <c r="K89" s="101" t="s">
        <v>69</v>
      </c>
      <c r="L89" s="99">
        <v>-0.15238095238095239</v>
      </c>
      <c r="M89" s="99">
        <v>7.4887608219751378E-2</v>
      </c>
      <c r="N89" s="99">
        <v>-0.30924855491329484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1869</v>
      </c>
      <c r="C90" s="34">
        <v>2499427.6340384018</v>
      </c>
      <c r="D90" s="35">
        <v>1195</v>
      </c>
      <c r="E90" s="20"/>
      <c r="F90" s="71" t="s">
        <v>70</v>
      </c>
      <c r="G90" s="61">
        <v>2205</v>
      </c>
      <c r="H90" s="61">
        <v>2325292.0723293107</v>
      </c>
      <c r="I90" s="62">
        <v>1730</v>
      </c>
      <c r="K90" s="13" t="s">
        <v>70</v>
      </c>
      <c r="L90" s="104">
        <v>-0.15238095238095239</v>
      </c>
      <c r="M90" s="104">
        <v>7.4887608219751378E-2</v>
      </c>
      <c r="N90" s="105">
        <v>-0.30924855491329484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S92"/>
  <sheetViews>
    <sheetView zoomScale="85" zoomScaleNormal="85" workbookViewId="0">
      <selection activeCell="S33" sqref="R33:S3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26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919970</v>
      </c>
      <c r="C6" s="85">
        <v>1011663144.9020972</v>
      </c>
      <c r="D6" s="85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8" t="s">
        <v>1</v>
      </c>
      <c r="L6" s="99">
        <v>5.9636440703345173E-2</v>
      </c>
      <c r="M6" s="99">
        <v>0.12733261299412946</v>
      </c>
      <c r="N6" s="99">
        <v>-3.5527626949748869E-2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103442</v>
      </c>
      <c r="C8" s="87">
        <v>90558556.512282416</v>
      </c>
      <c r="D8" s="87">
        <v>66954</v>
      </c>
      <c r="E8" s="20"/>
      <c r="F8" s="54" t="s">
        <v>4</v>
      </c>
      <c r="G8" s="51">
        <v>101701</v>
      </c>
      <c r="H8" s="51">
        <v>92194786.456147686</v>
      </c>
      <c r="I8" s="55">
        <v>67820</v>
      </c>
      <c r="K8" s="101" t="s">
        <v>4</v>
      </c>
      <c r="L8" s="99">
        <v>1.7118809057924622E-2</v>
      </c>
      <c r="M8" s="99">
        <v>-1.7747532227796237E-2</v>
      </c>
      <c r="N8" s="99">
        <v>-1.276909466234144E-2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6" t="s">
        <v>5</v>
      </c>
      <c r="G9" s="57">
        <v>7665</v>
      </c>
      <c r="H9" s="57">
        <v>6678680.7372044092</v>
      </c>
      <c r="I9" s="58">
        <v>3629</v>
      </c>
      <c r="K9" s="7" t="s">
        <v>5</v>
      </c>
      <c r="L9" s="102">
        <v>0.39243313763861698</v>
      </c>
      <c r="M9" s="102">
        <v>0.25136252905386747</v>
      </c>
      <c r="N9" s="102">
        <v>0.11793882612289885</v>
      </c>
    </row>
    <row r="10" spans="1:19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9" t="s">
        <v>6</v>
      </c>
      <c r="G10" s="79">
        <v>22796</v>
      </c>
      <c r="H10" s="79">
        <v>13818906.469058782</v>
      </c>
      <c r="I10" s="80">
        <v>19497</v>
      </c>
      <c r="K10" s="8" t="s">
        <v>6</v>
      </c>
      <c r="L10" s="113">
        <v>-3.6278294437620651E-2</v>
      </c>
      <c r="M10" s="113">
        <v>8.1636871973218339E-2</v>
      </c>
      <c r="N10" s="115">
        <v>-7.1805918859311646E-2</v>
      </c>
    </row>
    <row r="11" spans="1:19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9" t="s">
        <v>7</v>
      </c>
      <c r="G11" s="79">
        <v>4761</v>
      </c>
      <c r="H11" s="79">
        <v>4851606.2333986536</v>
      </c>
      <c r="I11" s="80">
        <v>3010</v>
      </c>
      <c r="K11" s="8" t="s">
        <v>7</v>
      </c>
      <c r="L11" s="113">
        <v>0.1373660995589161</v>
      </c>
      <c r="M11" s="113">
        <v>3.4704741434299802E-2</v>
      </c>
      <c r="N11" s="115">
        <v>0.10963455149501655</v>
      </c>
    </row>
    <row r="12" spans="1:19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9" t="s">
        <v>8</v>
      </c>
      <c r="G12" s="79">
        <v>5465</v>
      </c>
      <c r="H12" s="79">
        <v>4787013.5409273487</v>
      </c>
      <c r="I12" s="80">
        <v>3777</v>
      </c>
      <c r="K12" s="8" t="s">
        <v>8</v>
      </c>
      <c r="L12" s="113">
        <v>-6.038426349496806E-3</v>
      </c>
      <c r="M12" s="113">
        <v>0.13096429647665131</v>
      </c>
      <c r="N12" s="115">
        <v>-5.3216838760921314E-2</v>
      </c>
    </row>
    <row r="13" spans="1:19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9" t="s">
        <v>9</v>
      </c>
      <c r="G13" s="79">
        <v>8257</v>
      </c>
      <c r="H13" s="79">
        <v>4285251.1807216415</v>
      </c>
      <c r="I13" s="80">
        <v>6387</v>
      </c>
      <c r="K13" s="8" t="s">
        <v>9</v>
      </c>
      <c r="L13" s="113">
        <v>-4.7838197892697054E-2</v>
      </c>
      <c r="M13" s="113">
        <v>0.26391248301440795</v>
      </c>
      <c r="N13" s="115">
        <v>-0.12744637545013304</v>
      </c>
    </row>
    <row r="14" spans="1:19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9" t="s">
        <v>10</v>
      </c>
      <c r="G14" s="79">
        <v>4056</v>
      </c>
      <c r="H14" s="79">
        <v>4984355.0874553872</v>
      </c>
      <c r="I14" s="80">
        <v>2212</v>
      </c>
      <c r="K14" s="8" t="s">
        <v>10</v>
      </c>
      <c r="L14" s="113">
        <v>-0.26232741617357003</v>
      </c>
      <c r="M14" s="113">
        <v>-0.21605917330790436</v>
      </c>
      <c r="N14" s="115">
        <v>-0.22784810126582278</v>
      </c>
    </row>
    <row r="15" spans="1:19" ht="13.5" thickBot="1" x14ac:dyDescent="0.25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9" t="s">
        <v>11</v>
      </c>
      <c r="G15" s="79">
        <v>11949</v>
      </c>
      <c r="H15" s="79">
        <v>9317598.7079783976</v>
      </c>
      <c r="I15" s="80">
        <v>9080</v>
      </c>
      <c r="K15" s="8" t="s">
        <v>11</v>
      </c>
      <c r="L15" s="113">
        <v>0.46489245962005188</v>
      </c>
      <c r="M15" s="113">
        <v>0.56139868181744879</v>
      </c>
      <c r="N15" s="115">
        <v>0.35297356828193838</v>
      </c>
    </row>
    <row r="16" spans="1:19" ht="13.5" thickBot="1" x14ac:dyDescent="0.25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60" t="s">
        <v>12</v>
      </c>
      <c r="G16" s="109">
        <v>36752</v>
      </c>
      <c r="H16" s="109">
        <v>43471374.499403067</v>
      </c>
      <c r="I16" s="110">
        <v>20228</v>
      </c>
      <c r="K16" s="9" t="s">
        <v>12</v>
      </c>
      <c r="L16" s="116">
        <v>-0.1403188942098389</v>
      </c>
      <c r="M16" s="116">
        <v>-0.24207509692851303</v>
      </c>
      <c r="N16" s="117">
        <v>-9.4423571287324481E-2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43279</v>
      </c>
      <c r="C18" s="89">
        <v>54455389.600966506</v>
      </c>
      <c r="D18" s="89">
        <v>26111</v>
      </c>
      <c r="E18" s="20"/>
      <c r="F18" s="65" t="s">
        <v>13</v>
      </c>
      <c r="G18" s="66">
        <v>41248</v>
      </c>
      <c r="H18" s="66">
        <v>46191228.454020239</v>
      </c>
      <c r="I18" s="67">
        <v>31289</v>
      </c>
      <c r="K18" s="107" t="s">
        <v>13</v>
      </c>
      <c r="L18" s="108">
        <v>4.9238750969744061E-2</v>
      </c>
      <c r="M18" s="108">
        <v>0.17891191517395111</v>
      </c>
      <c r="N18" s="120">
        <v>-0.16548946914251017</v>
      </c>
    </row>
    <row r="19" spans="1:19" ht="13.5" thickBot="1" x14ac:dyDescent="0.25">
      <c r="A19" s="38" t="s">
        <v>14</v>
      </c>
      <c r="B19" s="126">
        <v>2427</v>
      </c>
      <c r="C19" s="126">
        <v>4998374.129843167</v>
      </c>
      <c r="D19" s="127">
        <v>1194</v>
      </c>
      <c r="E19" s="20"/>
      <c r="F19" s="68" t="s">
        <v>14</v>
      </c>
      <c r="G19" s="130">
        <v>2533</v>
      </c>
      <c r="H19" s="130">
        <v>4921528.4778356468</v>
      </c>
      <c r="I19" s="131">
        <v>1390</v>
      </c>
      <c r="K19" s="10" t="s">
        <v>14</v>
      </c>
      <c r="L19" s="134">
        <v>-4.1847611527832562E-2</v>
      </c>
      <c r="M19" s="134">
        <v>1.561418416120075E-2</v>
      </c>
      <c r="N19" s="136">
        <v>-0.14100719424460428</v>
      </c>
    </row>
    <row r="20" spans="1:19" ht="13.5" thickBot="1" x14ac:dyDescent="0.25">
      <c r="A20" s="39" t="s">
        <v>15</v>
      </c>
      <c r="B20" s="126">
        <v>2090</v>
      </c>
      <c r="C20" s="126">
        <v>2286306.5204846277</v>
      </c>
      <c r="D20" s="127">
        <v>1492</v>
      </c>
      <c r="E20" s="20"/>
      <c r="F20" s="68" t="s">
        <v>15</v>
      </c>
      <c r="G20" s="130">
        <v>1929</v>
      </c>
      <c r="H20" s="130">
        <v>1838090.7300348319</v>
      </c>
      <c r="I20" s="131">
        <v>1602</v>
      </c>
      <c r="K20" s="11" t="s">
        <v>15</v>
      </c>
      <c r="L20" s="134">
        <v>8.3462934162778613E-2</v>
      </c>
      <c r="M20" s="134">
        <v>0.24384856695365742</v>
      </c>
      <c r="N20" s="136">
        <v>-6.8664169787765239E-2</v>
      </c>
    </row>
    <row r="21" spans="1:19" ht="13.5" thickBot="1" x14ac:dyDescent="0.25">
      <c r="A21" s="40" t="s">
        <v>16</v>
      </c>
      <c r="B21" s="128">
        <v>38762</v>
      </c>
      <c r="C21" s="128">
        <v>47170708.950638711</v>
      </c>
      <c r="D21" s="129">
        <v>23425</v>
      </c>
      <c r="E21" s="20"/>
      <c r="F21" s="69" t="s">
        <v>16</v>
      </c>
      <c r="G21" s="132">
        <v>36786</v>
      </c>
      <c r="H21" s="132">
        <v>39431609.246149763</v>
      </c>
      <c r="I21" s="133">
        <v>28297</v>
      </c>
      <c r="K21" s="12" t="s">
        <v>16</v>
      </c>
      <c r="L21" s="135">
        <v>5.3716087642037724E-2</v>
      </c>
      <c r="M21" s="135">
        <v>0.19626639268455981</v>
      </c>
      <c r="N21" s="137">
        <v>-0.17217372866381597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12766</v>
      </c>
      <c r="C23" s="85">
        <v>19054712.878727157</v>
      </c>
      <c r="D23" s="85">
        <v>6632</v>
      </c>
      <c r="E23" s="20"/>
      <c r="F23" s="54" t="s">
        <v>17</v>
      </c>
      <c r="G23" s="51">
        <v>11553</v>
      </c>
      <c r="H23" s="51">
        <v>16667187.152948827</v>
      </c>
      <c r="I23" s="55">
        <v>7126</v>
      </c>
      <c r="K23" s="101" t="s">
        <v>17</v>
      </c>
      <c r="L23" s="99">
        <v>0.10499437375573439</v>
      </c>
      <c r="M23" s="99">
        <v>0.14324707005860438</v>
      </c>
      <c r="N23" s="99">
        <v>-6.932360370474322E-2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12766</v>
      </c>
      <c r="C24" s="34">
        <v>19054712.878727157</v>
      </c>
      <c r="D24" s="35">
        <v>6632</v>
      </c>
      <c r="E24" s="20"/>
      <c r="F24" s="71" t="s">
        <v>18</v>
      </c>
      <c r="G24" s="61">
        <v>11553</v>
      </c>
      <c r="H24" s="61">
        <v>16667187.152948827</v>
      </c>
      <c r="I24" s="62">
        <v>7126</v>
      </c>
      <c r="K24" s="13" t="s">
        <v>18</v>
      </c>
      <c r="L24" s="104">
        <v>0.10499437375573439</v>
      </c>
      <c r="M24" s="104">
        <v>0.14324707005860438</v>
      </c>
      <c r="N24" s="105">
        <v>-6.932360370474322E-2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3619</v>
      </c>
      <c r="C26" s="85">
        <v>2977515.2028047047</v>
      </c>
      <c r="D26" s="85">
        <v>2539</v>
      </c>
      <c r="E26" s="20"/>
      <c r="F26" s="50" t="s">
        <v>19</v>
      </c>
      <c r="G26" s="51">
        <v>3008</v>
      </c>
      <c r="H26" s="51">
        <v>1878082.4845184241</v>
      </c>
      <c r="I26" s="55">
        <v>2203</v>
      </c>
      <c r="K26" s="98" t="s">
        <v>19</v>
      </c>
      <c r="L26" s="99">
        <v>0.203125</v>
      </c>
      <c r="M26" s="99">
        <v>0.58540172082388375</v>
      </c>
      <c r="N26" s="99">
        <v>0.15251929187471625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3619</v>
      </c>
      <c r="C27" s="34">
        <v>2977515.2028047047</v>
      </c>
      <c r="D27" s="35">
        <v>2539</v>
      </c>
      <c r="E27" s="20"/>
      <c r="F27" s="72" t="s">
        <v>20</v>
      </c>
      <c r="G27" s="61">
        <v>3008</v>
      </c>
      <c r="H27" s="61">
        <v>1878082.4845184241</v>
      </c>
      <c r="I27" s="62">
        <v>2203</v>
      </c>
      <c r="K27" s="14" t="s">
        <v>20</v>
      </c>
      <c r="L27" s="104">
        <v>0.203125</v>
      </c>
      <c r="M27" s="104">
        <v>0.58540172082388375</v>
      </c>
      <c r="N27" s="105">
        <v>0.15251929187471625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29925</v>
      </c>
      <c r="C29" s="85">
        <v>20048518.835196845</v>
      </c>
      <c r="D29" s="85">
        <v>21479</v>
      </c>
      <c r="E29" s="20"/>
      <c r="F29" s="50" t="s">
        <v>21</v>
      </c>
      <c r="G29" s="51">
        <v>14078</v>
      </c>
      <c r="H29" s="51">
        <v>9392802.8857958168</v>
      </c>
      <c r="I29" s="55">
        <v>9936</v>
      </c>
      <c r="K29" s="98" t="s">
        <v>21</v>
      </c>
      <c r="L29" s="99">
        <v>1.125657053558744</v>
      </c>
      <c r="M29" s="99">
        <v>1.1344553994117179</v>
      </c>
      <c r="N29" s="99">
        <v>1.1617351046698872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13444</v>
      </c>
      <c r="C30" s="30">
        <v>9078812.1600419767</v>
      </c>
      <c r="D30" s="31">
        <v>9592</v>
      </c>
      <c r="E30" s="20"/>
      <c r="F30" s="73" t="s">
        <v>22</v>
      </c>
      <c r="G30" s="57">
        <v>6527</v>
      </c>
      <c r="H30" s="57">
        <v>3945694.4501153249</v>
      </c>
      <c r="I30" s="58">
        <v>4895</v>
      </c>
      <c r="K30" s="15" t="s">
        <v>22</v>
      </c>
      <c r="L30" s="102">
        <v>1.0597518002144937</v>
      </c>
      <c r="M30" s="102">
        <v>1.3009415135469045</v>
      </c>
      <c r="N30" s="103">
        <v>0.95955056179775289</v>
      </c>
    </row>
    <row r="31" spans="1:19" ht="13.5" thickBot="1" x14ac:dyDescent="0.25">
      <c r="A31" s="94" t="s">
        <v>23</v>
      </c>
      <c r="B31" s="34">
        <v>16481</v>
      </c>
      <c r="C31" s="34">
        <v>10969706.675154869</v>
      </c>
      <c r="D31" s="35">
        <v>11887</v>
      </c>
      <c r="E31" s="20"/>
      <c r="F31" s="73" t="s">
        <v>23</v>
      </c>
      <c r="G31" s="74">
        <v>7551</v>
      </c>
      <c r="H31" s="74">
        <v>5447108.4356804909</v>
      </c>
      <c r="I31" s="75">
        <v>5041</v>
      </c>
      <c r="K31" s="16" t="s">
        <v>23</v>
      </c>
      <c r="L31" s="104">
        <v>1.1826248179049133</v>
      </c>
      <c r="M31" s="104">
        <v>1.0138586930451763</v>
      </c>
      <c r="N31" s="105">
        <v>1.3580638762150365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24822</v>
      </c>
      <c r="C33" s="85">
        <v>24653221.646481797</v>
      </c>
      <c r="D33" s="85">
        <v>15279</v>
      </c>
      <c r="E33" s="20"/>
      <c r="F33" s="54" t="s">
        <v>24</v>
      </c>
      <c r="G33" s="51">
        <v>29717</v>
      </c>
      <c r="H33" s="51">
        <v>25844322.883114591</v>
      </c>
      <c r="I33" s="55">
        <v>21228</v>
      </c>
      <c r="K33" s="101" t="s">
        <v>24</v>
      </c>
      <c r="L33" s="99">
        <v>-0.16472053033617118</v>
      </c>
      <c r="M33" s="99">
        <v>-4.6087538915983828E-2</v>
      </c>
      <c r="N33" s="99">
        <v>-0.2802430751837196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24822</v>
      </c>
      <c r="C34" s="34">
        <v>24653221.646481797</v>
      </c>
      <c r="D34" s="35">
        <v>15279</v>
      </c>
      <c r="E34" s="20"/>
      <c r="F34" s="71" t="s">
        <v>25</v>
      </c>
      <c r="G34" s="61">
        <v>29717</v>
      </c>
      <c r="H34" s="61">
        <v>25844322.883114591</v>
      </c>
      <c r="I34" s="62">
        <v>21228</v>
      </c>
      <c r="K34" s="13" t="s">
        <v>25</v>
      </c>
      <c r="L34" s="104">
        <v>-0.16472053033617118</v>
      </c>
      <c r="M34" s="104">
        <v>-4.6087538915983828E-2</v>
      </c>
      <c r="N34" s="105">
        <v>-0.2802430751837196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55269</v>
      </c>
      <c r="C36" s="85">
        <v>65227652.263793029</v>
      </c>
      <c r="D36" s="85">
        <v>29984</v>
      </c>
      <c r="E36" s="20"/>
      <c r="F36" s="50" t="s">
        <v>26</v>
      </c>
      <c r="G36" s="51">
        <v>65467</v>
      </c>
      <c r="H36" s="51">
        <v>57838157.770104133</v>
      </c>
      <c r="I36" s="55">
        <v>45346</v>
      </c>
      <c r="K36" s="98" t="s">
        <v>26</v>
      </c>
      <c r="L36" s="99">
        <v>-0.15577313761131562</v>
      </c>
      <c r="M36" s="99">
        <v>0.12776158125680204</v>
      </c>
      <c r="N36" s="114">
        <v>-0.33877298989988092</v>
      </c>
    </row>
    <row r="37" spans="1:19" ht="13.5" thickBot="1" x14ac:dyDescent="0.25">
      <c r="A37" s="38" t="s">
        <v>27</v>
      </c>
      <c r="B37" s="34">
        <v>3480</v>
      </c>
      <c r="C37" s="34">
        <v>5050687.2063064538</v>
      </c>
      <c r="D37" s="34">
        <v>1816</v>
      </c>
      <c r="E37" s="20"/>
      <c r="F37" s="73" t="s">
        <v>27</v>
      </c>
      <c r="G37" s="112">
        <v>3538</v>
      </c>
      <c r="H37" s="112">
        <v>4343606.7385941688</v>
      </c>
      <c r="I37" s="112">
        <v>2352</v>
      </c>
      <c r="K37" s="10" t="s">
        <v>27</v>
      </c>
      <c r="L37" s="102">
        <v>-1.6393442622950838E-2</v>
      </c>
      <c r="M37" s="102">
        <v>0.16278648373704652</v>
      </c>
      <c r="N37" s="103">
        <v>-0.22789115646258506</v>
      </c>
    </row>
    <row r="38" spans="1:19" ht="13.5" thickBot="1" x14ac:dyDescent="0.25">
      <c r="A38" s="39" t="s">
        <v>28</v>
      </c>
      <c r="B38" s="34">
        <v>4906</v>
      </c>
      <c r="C38" s="34">
        <v>7142175.2658545431</v>
      </c>
      <c r="D38" s="34">
        <v>2321</v>
      </c>
      <c r="E38" s="20"/>
      <c r="F38" s="68" t="s">
        <v>28</v>
      </c>
      <c r="G38" s="112">
        <v>6026</v>
      </c>
      <c r="H38" s="112">
        <v>8552973.0687907152</v>
      </c>
      <c r="I38" s="112">
        <v>3021</v>
      </c>
      <c r="K38" s="11" t="s">
        <v>28</v>
      </c>
      <c r="L38" s="113">
        <v>-0.18586126783936274</v>
      </c>
      <c r="M38" s="113">
        <v>-0.16494823397539837</v>
      </c>
      <c r="N38" s="115">
        <v>-0.23171135385633901</v>
      </c>
    </row>
    <row r="39" spans="1:19" ht="13.5" thickBot="1" x14ac:dyDescent="0.25">
      <c r="A39" s="39" t="s">
        <v>29</v>
      </c>
      <c r="B39" s="34">
        <v>4634</v>
      </c>
      <c r="C39" s="34">
        <v>5091582.8779975381</v>
      </c>
      <c r="D39" s="34">
        <v>2812</v>
      </c>
      <c r="E39" s="20"/>
      <c r="F39" s="68" t="s">
        <v>29</v>
      </c>
      <c r="G39" s="112">
        <v>4703</v>
      </c>
      <c r="H39" s="112">
        <v>4559778.2176046511</v>
      </c>
      <c r="I39" s="112">
        <v>3547</v>
      </c>
      <c r="K39" s="11" t="s">
        <v>29</v>
      </c>
      <c r="L39" s="113">
        <v>-1.4671486285349755E-2</v>
      </c>
      <c r="M39" s="113">
        <v>0.11662950148313467</v>
      </c>
      <c r="N39" s="115">
        <v>-0.20721736678883562</v>
      </c>
    </row>
    <row r="40" spans="1:19" ht="13.5" thickBot="1" x14ac:dyDescent="0.25">
      <c r="A40" s="39" t="s">
        <v>30</v>
      </c>
      <c r="B40" s="34">
        <v>22423</v>
      </c>
      <c r="C40" s="34">
        <v>24159823.424674008</v>
      </c>
      <c r="D40" s="34">
        <v>13880</v>
      </c>
      <c r="E40" s="20"/>
      <c r="F40" s="68" t="s">
        <v>30</v>
      </c>
      <c r="G40" s="112">
        <v>29537</v>
      </c>
      <c r="H40" s="112">
        <v>23292160.70354262</v>
      </c>
      <c r="I40" s="112">
        <v>22748</v>
      </c>
      <c r="K40" s="11" t="s">
        <v>30</v>
      </c>
      <c r="L40" s="113">
        <v>-0.24085045874665678</v>
      </c>
      <c r="M40" s="113">
        <v>3.7251276606528938E-2</v>
      </c>
      <c r="N40" s="115">
        <v>-0.38983646914014414</v>
      </c>
    </row>
    <row r="41" spans="1:19" ht="13.5" thickBot="1" x14ac:dyDescent="0.25">
      <c r="A41" s="40" t="s">
        <v>31</v>
      </c>
      <c r="B41" s="34">
        <v>19826</v>
      </c>
      <c r="C41" s="34">
        <v>23783383.488960482</v>
      </c>
      <c r="D41" s="34">
        <v>9155</v>
      </c>
      <c r="E41" s="20"/>
      <c r="F41" s="69" t="s">
        <v>31</v>
      </c>
      <c r="G41" s="112">
        <v>21663</v>
      </c>
      <c r="H41" s="112">
        <v>17089639.041571982</v>
      </c>
      <c r="I41" s="112">
        <v>13678</v>
      </c>
      <c r="K41" s="12" t="s">
        <v>31</v>
      </c>
      <c r="L41" s="118">
        <v>-8.4798965978857943E-2</v>
      </c>
      <c r="M41" s="118">
        <v>0.39168436683217256</v>
      </c>
      <c r="N41" s="119">
        <v>-0.33067699956133934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51538</v>
      </c>
      <c r="C43" s="85">
        <v>54315518.310877383</v>
      </c>
      <c r="D43" s="85">
        <v>35130</v>
      </c>
      <c r="E43" s="20"/>
      <c r="F43" s="50" t="s">
        <v>32</v>
      </c>
      <c r="G43" s="51">
        <v>54360</v>
      </c>
      <c r="H43" s="51">
        <v>51216950.717991427</v>
      </c>
      <c r="I43" s="55">
        <v>41860</v>
      </c>
      <c r="K43" s="98" t="s">
        <v>32</v>
      </c>
      <c r="L43" s="99">
        <v>-5.1913171449595286E-2</v>
      </c>
      <c r="M43" s="99">
        <v>6.0498869015985557E-2</v>
      </c>
      <c r="N43" s="99">
        <v>-0.16077400860009561</v>
      </c>
    </row>
    <row r="44" spans="1:19" ht="13.5" thickBot="1" x14ac:dyDescent="0.25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6" t="s">
        <v>33</v>
      </c>
      <c r="G44" s="57">
        <v>1587</v>
      </c>
      <c r="H44" s="57">
        <v>662212.70425019681</v>
      </c>
      <c r="I44" s="58">
        <v>1485</v>
      </c>
      <c r="K44" s="10" t="s">
        <v>33</v>
      </c>
      <c r="L44" s="156">
        <v>5.3560176433522289E-2</v>
      </c>
      <c r="M44" s="156">
        <v>0.61099082115650649</v>
      </c>
      <c r="N44" s="157">
        <v>-8.8888888888888906E-2</v>
      </c>
    </row>
    <row r="45" spans="1:19" ht="13.5" thickBot="1" x14ac:dyDescent="0.25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7" t="s">
        <v>34</v>
      </c>
      <c r="G45" s="57">
        <v>7909</v>
      </c>
      <c r="H45" s="57">
        <v>9737354.0308013614</v>
      </c>
      <c r="I45" s="58">
        <v>5816</v>
      </c>
      <c r="K45" s="11" t="s">
        <v>34</v>
      </c>
      <c r="L45" s="152">
        <v>-9.419648501706912E-2</v>
      </c>
      <c r="M45" s="152">
        <v>1.1160013106874311E-2</v>
      </c>
      <c r="N45" s="153">
        <v>-0.2200825309491059</v>
      </c>
    </row>
    <row r="46" spans="1:19" ht="13.5" thickBot="1" x14ac:dyDescent="0.25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7" t="s">
        <v>35</v>
      </c>
      <c r="G46" s="57">
        <v>4020</v>
      </c>
      <c r="H46" s="57">
        <v>3191560.7204742497</v>
      </c>
      <c r="I46" s="58">
        <v>2723</v>
      </c>
      <c r="K46" s="11" t="s">
        <v>35</v>
      </c>
      <c r="L46" s="152">
        <v>9.4527363184080393E-3</v>
      </c>
      <c r="M46" s="152">
        <v>0.20919810299643737</v>
      </c>
      <c r="N46" s="153">
        <v>-9.621740727139183E-2</v>
      </c>
    </row>
    <row r="47" spans="1:19" ht="13.5" thickBot="1" x14ac:dyDescent="0.25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7" t="s">
        <v>36</v>
      </c>
      <c r="G47" s="57">
        <v>12049</v>
      </c>
      <c r="H47" s="57">
        <v>11397496.674698746</v>
      </c>
      <c r="I47" s="58">
        <v>9888</v>
      </c>
      <c r="K47" s="11" t="s">
        <v>36</v>
      </c>
      <c r="L47" s="152">
        <v>-4.8053780396713375E-2</v>
      </c>
      <c r="M47" s="152">
        <v>0.14250741368324893</v>
      </c>
      <c r="N47" s="153">
        <v>-0.19892799352750812</v>
      </c>
    </row>
    <row r="48" spans="1:19" ht="13.5" thickBot="1" x14ac:dyDescent="0.25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7" t="s">
        <v>37</v>
      </c>
      <c r="G48" s="57">
        <v>5253</v>
      </c>
      <c r="H48" s="57">
        <v>5980431.2222416867</v>
      </c>
      <c r="I48" s="58">
        <v>2921</v>
      </c>
      <c r="K48" s="11" t="s">
        <v>37</v>
      </c>
      <c r="L48" s="152">
        <v>-0.33314296592423376</v>
      </c>
      <c r="M48" s="152">
        <v>-0.27548579612960111</v>
      </c>
      <c r="N48" s="153">
        <v>-0.37384457377610403</v>
      </c>
    </row>
    <row r="49" spans="1:19" ht="13.5" thickBot="1" x14ac:dyDescent="0.25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7" t="s">
        <v>38</v>
      </c>
      <c r="G49" s="57">
        <v>5970</v>
      </c>
      <c r="H49" s="57">
        <v>4342054.5477790264</v>
      </c>
      <c r="I49" s="58">
        <v>5215</v>
      </c>
      <c r="K49" s="11" t="s">
        <v>38</v>
      </c>
      <c r="L49" s="152">
        <v>-0.15577889447236182</v>
      </c>
      <c r="M49" s="152">
        <v>0.10894718898959632</v>
      </c>
      <c r="N49" s="153">
        <v>-0.29242569511025884</v>
      </c>
    </row>
    <row r="50" spans="1:19" ht="13.5" thickBot="1" x14ac:dyDescent="0.25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7" t="s">
        <v>39</v>
      </c>
      <c r="G50" s="57">
        <v>2115</v>
      </c>
      <c r="H50" s="57">
        <v>2748035.9337600744</v>
      </c>
      <c r="I50" s="58">
        <v>1492</v>
      </c>
      <c r="K50" s="11" t="s">
        <v>39</v>
      </c>
      <c r="L50" s="152">
        <v>-2.5531914893617058E-2</v>
      </c>
      <c r="M50" s="152">
        <v>0.13258414880143365</v>
      </c>
      <c r="N50" s="153">
        <v>-0.17158176943699732</v>
      </c>
    </row>
    <row r="51" spans="1:19" ht="13.5" thickBot="1" x14ac:dyDescent="0.25">
      <c r="A51" s="39" t="s">
        <v>40</v>
      </c>
      <c r="B51" s="30">
        <v>13674</v>
      </c>
      <c r="C51" s="30">
        <v>11713018.82538457</v>
      </c>
      <c r="D51" s="31">
        <v>9932</v>
      </c>
      <c r="E51" s="20"/>
      <c r="F51" s="77" t="s">
        <v>40</v>
      </c>
      <c r="G51" s="57">
        <v>12609</v>
      </c>
      <c r="H51" s="57">
        <v>10754256.078720756</v>
      </c>
      <c r="I51" s="58">
        <v>10090</v>
      </c>
      <c r="K51" s="11" t="s">
        <v>40</v>
      </c>
      <c r="L51" s="152">
        <v>8.4463478467761144E-2</v>
      </c>
      <c r="M51" s="152">
        <v>8.9151935721607067E-2</v>
      </c>
      <c r="N51" s="153">
        <v>-1.5659068384539121E-2</v>
      </c>
    </row>
    <row r="52" spans="1:19" ht="13.5" thickBot="1" x14ac:dyDescent="0.25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8" t="s">
        <v>41</v>
      </c>
      <c r="G52" s="61">
        <v>2848</v>
      </c>
      <c r="H52" s="61">
        <v>2403548.8052653279</v>
      </c>
      <c r="I52" s="62">
        <v>2230</v>
      </c>
      <c r="K52" s="12" t="s">
        <v>41</v>
      </c>
      <c r="L52" s="154">
        <v>1.6853932584269593E-2</v>
      </c>
      <c r="M52" s="154">
        <v>6.0226343369122803E-2</v>
      </c>
      <c r="N52" s="155">
        <v>-2.6008968609865457E-2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161442</v>
      </c>
      <c r="C54" s="85">
        <v>230090051.13145089</v>
      </c>
      <c r="D54" s="85">
        <v>89310</v>
      </c>
      <c r="E54" s="20"/>
      <c r="F54" s="50" t="s">
        <v>42</v>
      </c>
      <c r="G54" s="51">
        <v>153061</v>
      </c>
      <c r="H54" s="51">
        <v>207643955.20260215</v>
      </c>
      <c r="I54" s="55">
        <v>93482</v>
      </c>
      <c r="K54" s="98" t="s">
        <v>42</v>
      </c>
      <c r="L54" s="99">
        <v>5.4755946975388881E-2</v>
      </c>
      <c r="M54" s="99">
        <v>0.10809896154669008</v>
      </c>
      <c r="N54" s="99">
        <v>-4.4628912517917896E-2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3" t="s">
        <v>43</v>
      </c>
      <c r="G55" s="57">
        <v>116507</v>
      </c>
      <c r="H55" s="57">
        <v>163436053.4493171</v>
      </c>
      <c r="I55" s="58">
        <v>69432</v>
      </c>
      <c r="K55" s="10" t="s">
        <v>43</v>
      </c>
      <c r="L55" s="102">
        <v>6.6691271769078186E-2</v>
      </c>
      <c r="M55" s="102">
        <v>5.86394266788961E-2</v>
      </c>
      <c r="N55" s="103">
        <v>-3.1541652264085451E-3</v>
      </c>
    </row>
    <row r="56" spans="1:19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8" t="s">
        <v>44</v>
      </c>
      <c r="G56" s="79">
        <v>10384</v>
      </c>
      <c r="H56" s="79">
        <v>11195811.626725819</v>
      </c>
      <c r="I56" s="80">
        <v>7662</v>
      </c>
      <c r="K56" s="11" t="s">
        <v>44</v>
      </c>
      <c r="L56" s="102">
        <v>-0.12374807395993837</v>
      </c>
      <c r="M56" s="102">
        <v>0.18248581893064841</v>
      </c>
      <c r="N56" s="103">
        <v>-0.30344557556773688</v>
      </c>
    </row>
    <row r="57" spans="1:19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8" t="s">
        <v>45</v>
      </c>
      <c r="G57" s="79">
        <v>5091</v>
      </c>
      <c r="H57" s="79">
        <v>6828111.1829643976</v>
      </c>
      <c r="I57" s="80">
        <v>2556</v>
      </c>
      <c r="K57" s="11" t="s">
        <v>45</v>
      </c>
      <c r="L57" s="102">
        <v>0.20035356511490865</v>
      </c>
      <c r="M57" s="102">
        <v>1.3713946657557536</v>
      </c>
      <c r="N57" s="103">
        <v>7.4334898278560324E-2</v>
      </c>
    </row>
    <row r="58" spans="1:19" ht="13.5" thickBot="1" x14ac:dyDescent="0.25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9" t="s">
        <v>46</v>
      </c>
      <c r="G58" s="74">
        <v>21079</v>
      </c>
      <c r="H58" s="74">
        <v>26183978.943594843</v>
      </c>
      <c r="I58" s="75">
        <v>13832</v>
      </c>
      <c r="K58" s="12" t="s">
        <v>46</v>
      </c>
      <c r="L58" s="104">
        <v>4.1557948669291633E-2</v>
      </c>
      <c r="M58" s="104">
        <v>5.5575485767583199E-2</v>
      </c>
      <c r="N58" s="105">
        <v>-0.1314343551185656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112534</v>
      </c>
      <c r="C60" s="85">
        <v>96752768.20911634</v>
      </c>
      <c r="D60" s="85">
        <v>81797</v>
      </c>
      <c r="E60" s="20"/>
      <c r="F60" s="50" t="s">
        <v>47</v>
      </c>
      <c r="G60" s="51">
        <v>93359</v>
      </c>
      <c r="H60" s="51">
        <v>76676361.864219978</v>
      </c>
      <c r="I60" s="55">
        <v>70380</v>
      </c>
      <c r="K60" s="98" t="s">
        <v>47</v>
      </c>
      <c r="L60" s="99">
        <v>0.20538994633618612</v>
      </c>
      <c r="M60" s="99">
        <v>0.26183305854349292</v>
      </c>
      <c r="N60" s="99">
        <v>0.16221938050582563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3" t="s">
        <v>48</v>
      </c>
      <c r="G61" s="57">
        <v>14263</v>
      </c>
      <c r="H61" s="57">
        <v>11347591.740502438</v>
      </c>
      <c r="I61" s="58">
        <v>10156</v>
      </c>
      <c r="K61" s="10" t="s">
        <v>48</v>
      </c>
      <c r="L61" s="102">
        <v>6.3170441001191957E-2</v>
      </c>
      <c r="M61" s="102">
        <v>0.26577825147319523</v>
      </c>
      <c r="N61" s="103">
        <v>-4.7459629775502221E-2</v>
      </c>
    </row>
    <row r="62" spans="1:19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8" t="s">
        <v>49</v>
      </c>
      <c r="G62" s="79">
        <v>10030</v>
      </c>
      <c r="H62" s="79">
        <v>13444292.619640838</v>
      </c>
      <c r="I62" s="80">
        <v>3425</v>
      </c>
      <c r="K62" s="11" t="s">
        <v>49</v>
      </c>
      <c r="L62" s="102">
        <v>-3.4396809571286102E-2</v>
      </c>
      <c r="M62" s="102">
        <v>-1.5829666737522952E-2</v>
      </c>
      <c r="N62" s="103">
        <v>0.26919708029197076</v>
      </c>
    </row>
    <row r="63" spans="1:19" ht="13.5" thickBot="1" x14ac:dyDescent="0.25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9" t="s">
        <v>50</v>
      </c>
      <c r="G63" s="74">
        <v>69066</v>
      </c>
      <c r="H63" s="74">
        <v>51884477.504076704</v>
      </c>
      <c r="I63" s="75">
        <v>56799</v>
      </c>
      <c r="K63" s="12" t="s">
        <v>50</v>
      </c>
      <c r="L63" s="104">
        <v>0.2695827179799033</v>
      </c>
      <c r="M63" s="104">
        <v>0.33291810491890161</v>
      </c>
      <c r="N63" s="105">
        <v>0.19326044472613946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8021</v>
      </c>
      <c r="C65" s="85">
        <v>10500010.469556663</v>
      </c>
      <c r="D65" s="85">
        <v>3090</v>
      </c>
      <c r="E65" s="20"/>
      <c r="F65" s="50" t="s">
        <v>51</v>
      </c>
      <c r="G65" s="51">
        <v>9091</v>
      </c>
      <c r="H65" s="51">
        <v>11841108.658651326</v>
      </c>
      <c r="I65" s="55">
        <v>3538</v>
      </c>
      <c r="K65" s="98" t="s">
        <v>51</v>
      </c>
      <c r="L65" s="99">
        <v>-0.11769882301176993</v>
      </c>
      <c r="M65" s="99">
        <v>-0.11325782304301657</v>
      </c>
      <c r="N65" s="99">
        <v>-0.12662521198417187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3" t="s">
        <v>52</v>
      </c>
      <c r="G66" s="57">
        <v>6768</v>
      </c>
      <c r="H66" s="57">
        <v>8398995.5760536697</v>
      </c>
      <c r="I66" s="58">
        <v>2250</v>
      </c>
      <c r="K66" s="10" t="s">
        <v>52</v>
      </c>
      <c r="L66" s="102">
        <v>-0.11377068557919623</v>
      </c>
      <c r="M66" s="102">
        <v>-6.7884356282325142E-2</v>
      </c>
      <c r="N66" s="103">
        <v>-0.15377777777777779</v>
      </c>
    </row>
    <row r="67" spans="1:19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9" t="s">
        <v>53</v>
      </c>
      <c r="G67" s="74">
        <v>2323</v>
      </c>
      <c r="H67" s="74">
        <v>3442113.0825976562</v>
      </c>
      <c r="I67" s="75">
        <v>1288</v>
      </c>
      <c r="K67" s="12" t="s">
        <v>53</v>
      </c>
      <c r="L67" s="104">
        <v>-0.12914334911752046</v>
      </c>
      <c r="M67" s="104">
        <v>-0.22397224103234847</v>
      </c>
      <c r="N67" s="105">
        <v>-7.9192546583850887E-2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37500</v>
      </c>
      <c r="C69" s="85">
        <v>33645931.342268303</v>
      </c>
      <c r="D69" s="85">
        <v>25845</v>
      </c>
      <c r="E69" s="20"/>
      <c r="F69" s="50" t="s">
        <v>54</v>
      </c>
      <c r="G69" s="51">
        <v>41413</v>
      </c>
      <c r="H69" s="51">
        <v>36768696.04306826</v>
      </c>
      <c r="I69" s="55">
        <v>31542</v>
      </c>
      <c r="K69" s="98" t="s">
        <v>54</v>
      </c>
      <c r="L69" s="99">
        <v>-9.4487238306811827E-2</v>
      </c>
      <c r="M69" s="99">
        <v>-8.492998220938186E-2</v>
      </c>
      <c r="N69" s="99">
        <v>-0.18061632109568193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3" t="s">
        <v>55</v>
      </c>
      <c r="G70" s="57">
        <v>15062</v>
      </c>
      <c r="H70" s="57">
        <v>11945493.407397274</v>
      </c>
      <c r="I70" s="58">
        <v>11125</v>
      </c>
      <c r="K70" s="10" t="s">
        <v>55</v>
      </c>
      <c r="L70" s="102">
        <v>-2.5561014473509447E-2</v>
      </c>
      <c r="M70" s="102">
        <v>-2.4117317799446036E-2</v>
      </c>
      <c r="N70" s="103">
        <v>-7.5775280898876418E-2</v>
      </c>
    </row>
    <row r="71" spans="1:19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8" t="s">
        <v>56</v>
      </c>
      <c r="G71" s="79">
        <v>3041</v>
      </c>
      <c r="H71" s="79">
        <v>2208673.6714332248</v>
      </c>
      <c r="I71" s="80">
        <v>2360</v>
      </c>
      <c r="K71" s="11" t="s">
        <v>56</v>
      </c>
      <c r="L71" s="102">
        <v>-1.5126603091088486E-2</v>
      </c>
      <c r="M71" s="102">
        <v>0.1829663117728022</v>
      </c>
      <c r="N71" s="103">
        <v>-0.20466101694915251</v>
      </c>
    </row>
    <row r="72" spans="1:19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8" t="s">
        <v>57</v>
      </c>
      <c r="G72" s="79">
        <v>3624</v>
      </c>
      <c r="H72" s="79">
        <v>3235901.513724999</v>
      </c>
      <c r="I72" s="80">
        <v>2893</v>
      </c>
      <c r="K72" s="11" t="s">
        <v>57</v>
      </c>
      <c r="L72" s="102">
        <v>-0.30601545253863138</v>
      </c>
      <c r="M72" s="102">
        <v>-0.2735572711630142</v>
      </c>
      <c r="N72" s="103">
        <v>-0.45247148288973382</v>
      </c>
    </row>
    <row r="73" spans="1:19" ht="13.5" thickBot="1" x14ac:dyDescent="0.25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9" t="s">
        <v>58</v>
      </c>
      <c r="G73" s="74">
        <v>19686</v>
      </c>
      <c r="H73" s="74">
        <v>19378627.450512759</v>
      </c>
      <c r="I73" s="75">
        <v>15164</v>
      </c>
      <c r="K73" s="12" t="s">
        <v>58</v>
      </c>
      <c r="L73" s="104">
        <v>-0.12054251752514478</v>
      </c>
      <c r="M73" s="104">
        <v>-0.12145235434025758</v>
      </c>
      <c r="N73" s="105">
        <v>-0.2019256132946452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135612</v>
      </c>
      <c r="C75" s="85">
        <v>166033719.02504385</v>
      </c>
      <c r="D75" s="85">
        <v>79778</v>
      </c>
      <c r="E75" s="20"/>
      <c r="F75" s="50" t="s">
        <v>59</v>
      </c>
      <c r="G75" s="51">
        <v>126682</v>
      </c>
      <c r="H75" s="51">
        <v>142765836.31545371</v>
      </c>
      <c r="I75" s="55">
        <v>79831</v>
      </c>
      <c r="K75" s="98" t="s">
        <v>59</v>
      </c>
      <c r="L75" s="99">
        <v>7.0491466822437232E-2</v>
      </c>
      <c r="M75" s="99">
        <v>0.16297934653062018</v>
      </c>
      <c r="N75" s="99">
        <v>-6.639024940185978E-4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135612</v>
      </c>
      <c r="C76" s="34">
        <v>166033719.02504385</v>
      </c>
      <c r="D76" s="35">
        <v>79778</v>
      </c>
      <c r="E76" s="20"/>
      <c r="F76" s="72" t="s">
        <v>60</v>
      </c>
      <c r="G76" s="61">
        <v>126682</v>
      </c>
      <c r="H76" s="61">
        <v>142765836.31545371</v>
      </c>
      <c r="I76" s="62">
        <v>79831</v>
      </c>
      <c r="K76" s="14" t="s">
        <v>60</v>
      </c>
      <c r="L76" s="104">
        <v>7.0491466822437232E-2</v>
      </c>
      <c r="M76" s="104">
        <v>0.16297934653062018</v>
      </c>
      <c r="N76" s="105">
        <v>-6.639024940185978E-4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75344</v>
      </c>
      <c r="C78" s="85">
        <v>63768477.419215515</v>
      </c>
      <c r="D78" s="85">
        <v>41101</v>
      </c>
      <c r="E78" s="20"/>
      <c r="F78" s="50" t="s">
        <v>61</v>
      </c>
      <c r="G78" s="51">
        <v>62293</v>
      </c>
      <c r="H78" s="51">
        <v>52287465.716624968</v>
      </c>
      <c r="I78" s="55">
        <v>37030</v>
      </c>
      <c r="K78" s="98" t="s">
        <v>61</v>
      </c>
      <c r="L78" s="99">
        <v>0.20950989677812926</v>
      </c>
      <c r="M78" s="99">
        <v>0.21957483586625859</v>
      </c>
      <c r="N78" s="99">
        <v>0.10993788819875783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75344</v>
      </c>
      <c r="C79" s="34">
        <v>63768477.419215515</v>
      </c>
      <c r="D79" s="35">
        <v>41101</v>
      </c>
      <c r="E79" s="20"/>
      <c r="F79" s="72" t="s">
        <v>62</v>
      </c>
      <c r="G79" s="61">
        <v>62293</v>
      </c>
      <c r="H79" s="61">
        <v>52287465.716624968</v>
      </c>
      <c r="I79" s="62">
        <v>37030</v>
      </c>
      <c r="K79" s="14" t="s">
        <v>62</v>
      </c>
      <c r="L79" s="104">
        <v>0.20950989677812926</v>
      </c>
      <c r="M79" s="104">
        <v>0.21957483586625859</v>
      </c>
      <c r="N79" s="105">
        <v>0.10993788819875783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25299</v>
      </c>
      <c r="C81" s="85">
        <v>30795118.613016471</v>
      </c>
      <c r="D81" s="85">
        <v>16665</v>
      </c>
      <c r="E81" s="20"/>
      <c r="F81" s="50" t="s">
        <v>63</v>
      </c>
      <c r="G81" s="51">
        <v>21805</v>
      </c>
      <c r="H81" s="51">
        <v>24143456.831938393</v>
      </c>
      <c r="I81" s="55">
        <v>16951</v>
      </c>
      <c r="K81" s="98" t="s">
        <v>63</v>
      </c>
      <c r="L81" s="99">
        <v>0.16023847741343733</v>
      </c>
      <c r="M81" s="99">
        <v>0.27550577481012861</v>
      </c>
      <c r="N81" s="99">
        <v>-1.6872160934458091E-2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25299</v>
      </c>
      <c r="C82" s="34">
        <v>30795118.613016471</v>
      </c>
      <c r="D82" s="35">
        <v>16665</v>
      </c>
      <c r="E82" s="20"/>
      <c r="F82" s="72" t="s">
        <v>64</v>
      </c>
      <c r="G82" s="61">
        <v>21805</v>
      </c>
      <c r="H82" s="61">
        <v>24143456.831938393</v>
      </c>
      <c r="I82" s="62">
        <v>16951</v>
      </c>
      <c r="K82" s="14" t="s">
        <v>64</v>
      </c>
      <c r="L82" s="104">
        <v>0.16023847741343733</v>
      </c>
      <c r="M82" s="104">
        <v>0.27550577481012861</v>
      </c>
      <c r="N82" s="105">
        <v>-1.6872160934458091E-2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33515</v>
      </c>
      <c r="C84" s="85">
        <v>41959731.311958954</v>
      </c>
      <c r="D84" s="85">
        <v>23254</v>
      </c>
      <c r="E84" s="20"/>
      <c r="F84" s="50" t="s">
        <v>65</v>
      </c>
      <c r="G84" s="51">
        <v>33256</v>
      </c>
      <c r="H84" s="51">
        <v>37827354.582739823</v>
      </c>
      <c r="I84" s="55">
        <v>25737</v>
      </c>
      <c r="K84" s="98" t="s">
        <v>65</v>
      </c>
      <c r="L84" s="99">
        <v>7.7880683184989863E-3</v>
      </c>
      <c r="M84" s="99">
        <v>0.1092430801678288</v>
      </c>
      <c r="N84" s="99">
        <v>-9.6475890740956638E-2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3" t="s">
        <v>66</v>
      </c>
      <c r="G85" s="57">
        <v>9698</v>
      </c>
      <c r="H85" s="57">
        <v>9297854.5159484912</v>
      </c>
      <c r="I85" s="58">
        <v>7617</v>
      </c>
      <c r="K85" s="10" t="s">
        <v>66</v>
      </c>
      <c r="L85" s="102">
        <v>5.0216539492679013E-2</v>
      </c>
      <c r="M85" s="102">
        <v>0.23633795360663568</v>
      </c>
      <c r="N85" s="103">
        <v>-7.1025338059603538E-2</v>
      </c>
    </row>
    <row r="86" spans="1:19" ht="13.5" thickBot="1" x14ac:dyDescent="0.25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8" t="s">
        <v>67</v>
      </c>
      <c r="G86" s="79">
        <v>5672</v>
      </c>
      <c r="H86" s="79">
        <v>7027615.499208089</v>
      </c>
      <c r="I86" s="80">
        <v>4355</v>
      </c>
      <c r="K86" s="11" t="s">
        <v>67</v>
      </c>
      <c r="L86" s="102">
        <v>0.16343441466854736</v>
      </c>
      <c r="M86" s="102">
        <v>0.17911223877928051</v>
      </c>
      <c r="N86" s="103">
        <v>9.5981630309988519E-2</v>
      </c>
    </row>
    <row r="87" spans="1:19" ht="13.5" thickBot="1" x14ac:dyDescent="0.25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9" t="s">
        <v>68</v>
      </c>
      <c r="G87" s="74">
        <v>17886</v>
      </c>
      <c r="H87" s="74">
        <v>21501884.567583241</v>
      </c>
      <c r="I87" s="75">
        <v>13765</v>
      </c>
      <c r="K87" s="12" t="s">
        <v>68</v>
      </c>
      <c r="L87" s="104">
        <v>-6.4575645756457578E-2</v>
      </c>
      <c r="M87" s="104">
        <v>3.1448818940456258E-2</v>
      </c>
      <c r="N87" s="105">
        <v>-0.17144932800581181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6043</v>
      </c>
      <c r="C89" s="85">
        <v>6826252.1293403171</v>
      </c>
      <c r="D89" s="85">
        <v>4164</v>
      </c>
      <c r="E89" s="20"/>
      <c r="F89" s="54" t="s">
        <v>69</v>
      </c>
      <c r="G89" s="51">
        <v>6102</v>
      </c>
      <c r="H89" s="51">
        <v>6217684.7717928104</v>
      </c>
      <c r="I89" s="55">
        <v>4777</v>
      </c>
      <c r="K89" s="101" t="s">
        <v>69</v>
      </c>
      <c r="L89" s="99">
        <v>-9.6689609963945822E-3</v>
      </c>
      <c r="M89" s="99">
        <v>9.7876843211533782E-2</v>
      </c>
      <c r="N89" s="99">
        <v>-0.1283232154071593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6043</v>
      </c>
      <c r="C90" s="34">
        <v>6826252.1293403171</v>
      </c>
      <c r="D90" s="35">
        <v>4164</v>
      </c>
      <c r="E90" s="20"/>
      <c r="F90" s="71" t="s">
        <v>70</v>
      </c>
      <c r="G90" s="61">
        <v>6102</v>
      </c>
      <c r="H90" s="61">
        <v>6217684.7717928104</v>
      </c>
      <c r="I90" s="62">
        <v>4777</v>
      </c>
      <c r="K90" s="13" t="s">
        <v>70</v>
      </c>
      <c r="L90" s="104">
        <v>-9.6689609963945822E-3</v>
      </c>
      <c r="M90" s="104">
        <v>9.7876843211533782E-2</v>
      </c>
      <c r="N90" s="105">
        <v>-0.1283232154071593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T28" sqref="T2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26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9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9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9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9" ht="13.5" thickBot="1" x14ac:dyDescent="0.25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9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9" ht="13.5" thickBot="1" x14ac:dyDescent="0.25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9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9" ht="13.5" thickBot="1" x14ac:dyDescent="0.25">
      <c r="A19" s="38" t="s">
        <v>14</v>
      </c>
      <c r="B19" s="126">
        <v>770</v>
      </c>
      <c r="C19" s="126">
        <v>1381335.5562387684</v>
      </c>
      <c r="D19" s="127">
        <v>375</v>
      </c>
      <c r="E19" s="20"/>
      <c r="F19" s="68" t="s">
        <v>14</v>
      </c>
      <c r="G19" s="130">
        <v>863</v>
      </c>
      <c r="H19" s="130">
        <v>1494519.2508241406</v>
      </c>
      <c r="I19" s="131">
        <v>512</v>
      </c>
      <c r="K19" s="10" t="s">
        <v>14</v>
      </c>
      <c r="L19" s="134">
        <v>-0.10776361529548084</v>
      </c>
      <c r="M19" s="134">
        <v>-7.5732510319260204E-2</v>
      </c>
      <c r="N19" s="136">
        <v>-0.267578125</v>
      </c>
    </row>
    <row r="20" spans="1:19" ht="13.5" thickBot="1" x14ac:dyDescent="0.25">
      <c r="A20" s="39" t="s">
        <v>15</v>
      </c>
      <c r="B20" s="126">
        <v>530</v>
      </c>
      <c r="C20" s="126">
        <v>656749.80212000001</v>
      </c>
      <c r="D20" s="127">
        <v>324</v>
      </c>
      <c r="E20" s="20"/>
      <c r="F20" s="68" t="s">
        <v>15</v>
      </c>
      <c r="G20" s="130">
        <v>588</v>
      </c>
      <c r="H20" s="130">
        <v>592433.24258005351</v>
      </c>
      <c r="I20" s="131">
        <v>491</v>
      </c>
      <c r="K20" s="11" t="s">
        <v>15</v>
      </c>
      <c r="L20" s="134">
        <v>-9.8639455782312924E-2</v>
      </c>
      <c r="M20" s="134">
        <v>0.10856338726005177</v>
      </c>
      <c r="N20" s="136">
        <v>-0.34012219959266798</v>
      </c>
    </row>
    <row r="21" spans="1:19" ht="13.5" thickBot="1" x14ac:dyDescent="0.25">
      <c r="A21" s="40" t="s">
        <v>16</v>
      </c>
      <c r="B21" s="128">
        <v>11018</v>
      </c>
      <c r="C21" s="128">
        <v>13122536.073727235</v>
      </c>
      <c r="D21" s="129">
        <v>6301</v>
      </c>
      <c r="E21" s="20"/>
      <c r="F21" s="69" t="s">
        <v>16</v>
      </c>
      <c r="G21" s="132">
        <v>12498</v>
      </c>
      <c r="H21" s="132">
        <v>12361402.778701361</v>
      </c>
      <c r="I21" s="133">
        <v>9367</v>
      </c>
      <c r="K21" s="12" t="s">
        <v>16</v>
      </c>
      <c r="L21" s="135">
        <v>-0.118418947031525</v>
      </c>
      <c r="M21" s="135">
        <v>6.1573375502115502E-2</v>
      </c>
      <c r="N21" s="137">
        <v>-0.32731931247998292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9" ht="13.5" thickBot="1" x14ac:dyDescent="0.25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9" ht="13.5" thickBot="1" x14ac:dyDescent="0.25">
      <c r="A37" s="38" t="s">
        <v>27</v>
      </c>
      <c r="B37" s="34">
        <v>1174</v>
      </c>
      <c r="C37" s="34">
        <v>1657467.6096354374</v>
      </c>
      <c r="D37" s="34">
        <v>619</v>
      </c>
      <c r="E37" s="20"/>
      <c r="F37" s="73" t="s">
        <v>27</v>
      </c>
      <c r="G37" s="112">
        <v>1109</v>
      </c>
      <c r="H37" s="112">
        <v>1362051.7589422355</v>
      </c>
      <c r="I37" s="112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9" ht="13.5" thickBot="1" x14ac:dyDescent="0.25">
      <c r="A38" s="39" t="s">
        <v>28</v>
      </c>
      <c r="B38" s="34">
        <v>1442</v>
      </c>
      <c r="C38" s="34">
        <v>2366132.5499170497</v>
      </c>
      <c r="D38" s="34">
        <v>514</v>
      </c>
      <c r="E38" s="20"/>
      <c r="F38" s="68" t="s">
        <v>28</v>
      </c>
      <c r="G38" s="112">
        <v>1814</v>
      </c>
      <c r="H38" s="112">
        <v>2977290.2881800788</v>
      </c>
      <c r="I38" s="112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9" ht="13.5" thickBot="1" x14ac:dyDescent="0.25">
      <c r="A39" s="39" t="s">
        <v>29</v>
      </c>
      <c r="B39" s="34">
        <v>1353</v>
      </c>
      <c r="C39" s="34">
        <v>1466955.7783226809</v>
      </c>
      <c r="D39" s="34">
        <v>793</v>
      </c>
      <c r="E39" s="20"/>
      <c r="F39" s="68" t="s">
        <v>29</v>
      </c>
      <c r="G39" s="112">
        <v>1094</v>
      </c>
      <c r="H39" s="112">
        <v>1193364.8355905195</v>
      </c>
      <c r="I39" s="112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9" ht="13.5" thickBot="1" x14ac:dyDescent="0.25">
      <c r="A40" s="39" t="s">
        <v>30</v>
      </c>
      <c r="B40" s="34">
        <v>5218</v>
      </c>
      <c r="C40" s="34">
        <v>7885303.8715038951</v>
      </c>
      <c r="D40" s="34">
        <v>3326</v>
      </c>
      <c r="E40" s="20"/>
      <c r="F40" s="68" t="s">
        <v>30</v>
      </c>
      <c r="G40" s="112">
        <v>9109</v>
      </c>
      <c r="H40" s="112">
        <v>7948697.8977384465</v>
      </c>
      <c r="I40" s="112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9" ht="13.5" thickBot="1" x14ac:dyDescent="0.25">
      <c r="A41" s="40" t="s">
        <v>31</v>
      </c>
      <c r="B41" s="34">
        <v>4027</v>
      </c>
      <c r="C41" s="34">
        <v>5141512.8171817567</v>
      </c>
      <c r="D41" s="34">
        <v>2079</v>
      </c>
      <c r="E41" s="20"/>
      <c r="F41" s="69" t="s">
        <v>31</v>
      </c>
      <c r="G41" s="112">
        <v>5223</v>
      </c>
      <c r="H41" s="112">
        <v>4407033.7179510677</v>
      </c>
      <c r="I41" s="112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9" ht="13.5" thickBot="1" x14ac:dyDescent="0.25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6" t="s">
        <v>33</v>
      </c>
      <c r="G44" s="57">
        <v>612</v>
      </c>
      <c r="H44" s="57">
        <v>220112.01084256414</v>
      </c>
      <c r="I44" s="58">
        <v>579</v>
      </c>
      <c r="K44" s="10" t="s">
        <v>33</v>
      </c>
      <c r="L44" s="156">
        <v>-0.13888888888888884</v>
      </c>
      <c r="M44" s="156">
        <v>0.64677271894290733</v>
      </c>
      <c r="N44" s="157">
        <v>-0.26770293609671847</v>
      </c>
    </row>
    <row r="45" spans="1:19" ht="13.5" thickBot="1" x14ac:dyDescent="0.25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7" t="s">
        <v>34</v>
      </c>
      <c r="G45" s="57">
        <v>2421</v>
      </c>
      <c r="H45" s="57">
        <v>2986752.0275538112</v>
      </c>
      <c r="I45" s="58">
        <v>1759</v>
      </c>
      <c r="K45" s="11" t="s">
        <v>34</v>
      </c>
      <c r="L45" s="152">
        <v>-7.1045022717885153E-2</v>
      </c>
      <c r="M45" s="152">
        <v>-6.5701865019880068E-2</v>
      </c>
      <c r="N45" s="153">
        <v>-0.2154633314383172</v>
      </c>
    </row>
    <row r="46" spans="1:19" ht="13.5" thickBot="1" x14ac:dyDescent="0.25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7" t="s">
        <v>35</v>
      </c>
      <c r="G46" s="57">
        <v>1260</v>
      </c>
      <c r="H46" s="57">
        <v>964426.61630177905</v>
      </c>
      <c r="I46" s="58">
        <v>875</v>
      </c>
      <c r="K46" s="11" t="s">
        <v>35</v>
      </c>
      <c r="L46" s="152">
        <v>-5.4761904761904789E-2</v>
      </c>
      <c r="M46" s="152">
        <v>0.15902679806877718</v>
      </c>
      <c r="N46" s="153">
        <v>-0.22628571428571431</v>
      </c>
    </row>
    <row r="47" spans="1:19" ht="13.5" thickBot="1" x14ac:dyDescent="0.25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7" t="s">
        <v>36</v>
      </c>
      <c r="G47" s="57">
        <v>3503</v>
      </c>
      <c r="H47" s="57">
        <v>3528007.4357903316</v>
      </c>
      <c r="I47" s="58">
        <v>3026</v>
      </c>
      <c r="K47" s="11" t="s">
        <v>36</v>
      </c>
      <c r="L47" s="152">
        <v>-5.452469312018271E-2</v>
      </c>
      <c r="M47" s="152">
        <v>9.9429113761823285E-2</v>
      </c>
      <c r="N47" s="153">
        <v>-0.38367481824190353</v>
      </c>
    </row>
    <row r="48" spans="1:19" ht="13.5" thickBot="1" x14ac:dyDescent="0.25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7" t="s">
        <v>37</v>
      </c>
      <c r="G48" s="57">
        <v>1358</v>
      </c>
      <c r="H48" s="57">
        <v>1510662.4944041891</v>
      </c>
      <c r="I48" s="58">
        <v>831</v>
      </c>
      <c r="K48" s="11" t="s">
        <v>37</v>
      </c>
      <c r="L48" s="152">
        <v>-0.2142857142857143</v>
      </c>
      <c r="M48" s="152">
        <v>-0.17498036403678197</v>
      </c>
      <c r="N48" s="153">
        <v>-0.33814681107099875</v>
      </c>
    </row>
    <row r="49" spans="1:19" ht="13.5" thickBot="1" x14ac:dyDescent="0.25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7" t="s">
        <v>38</v>
      </c>
      <c r="G49" s="57">
        <v>1792</v>
      </c>
      <c r="H49" s="57">
        <v>1291929.3161168252</v>
      </c>
      <c r="I49" s="58">
        <v>1547</v>
      </c>
      <c r="K49" s="11" t="s">
        <v>38</v>
      </c>
      <c r="L49" s="152">
        <v>-4.1852678571428603E-2</v>
      </c>
      <c r="M49" s="152">
        <v>0.14157890628109682</v>
      </c>
      <c r="N49" s="153">
        <v>-0.24305106658047837</v>
      </c>
    </row>
    <row r="50" spans="1:19" ht="13.5" thickBot="1" x14ac:dyDescent="0.25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7" t="s">
        <v>39</v>
      </c>
      <c r="G50" s="57">
        <v>599</v>
      </c>
      <c r="H50" s="57">
        <v>763011.86673904129</v>
      </c>
      <c r="I50" s="58">
        <v>460</v>
      </c>
      <c r="K50" s="11" t="s">
        <v>39</v>
      </c>
      <c r="L50" s="152">
        <v>0.23038397328881466</v>
      </c>
      <c r="M50" s="152">
        <v>0.41367064802563114</v>
      </c>
      <c r="N50" s="153">
        <v>-0.13478260869565217</v>
      </c>
    </row>
    <row r="51" spans="1:19" ht="13.5" thickBot="1" x14ac:dyDescent="0.25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7" t="s">
        <v>40</v>
      </c>
      <c r="G51" s="57">
        <v>4186</v>
      </c>
      <c r="H51" s="57">
        <v>3252320.6598029397</v>
      </c>
      <c r="I51" s="58">
        <v>3583</v>
      </c>
      <c r="K51" s="11" t="s">
        <v>40</v>
      </c>
      <c r="L51" s="152">
        <v>-7.1428571428571397E-2</v>
      </c>
      <c r="M51" s="152">
        <v>3.4973625023573263E-3</v>
      </c>
      <c r="N51" s="153">
        <v>-0.25927993301702479</v>
      </c>
    </row>
    <row r="52" spans="1:19" ht="13.5" thickBot="1" x14ac:dyDescent="0.25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8" t="s">
        <v>41</v>
      </c>
      <c r="G52" s="61">
        <v>973</v>
      </c>
      <c r="H52" s="61">
        <v>758764.9036001747</v>
      </c>
      <c r="I52" s="62">
        <v>794</v>
      </c>
      <c r="K52" s="12" t="s">
        <v>41</v>
      </c>
      <c r="L52" s="154">
        <v>3.1860226104830414E-2</v>
      </c>
      <c r="M52" s="154">
        <v>0.22300867776885247</v>
      </c>
      <c r="N52" s="155">
        <v>-0.14735516372795965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</row>
    <row r="56" spans="1:19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</row>
    <row r="57" spans="1:19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</row>
    <row r="58" spans="1:19" ht="13.5" thickBot="1" x14ac:dyDescent="0.25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19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19" ht="13.5" thickBot="1" x14ac:dyDescent="0.25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9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9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9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9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9" ht="13.5" thickBot="1" x14ac:dyDescent="0.25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9" ht="13.5" thickBot="1" x14ac:dyDescent="0.25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5" zoomScaleNormal="85" workbookViewId="0">
      <selection activeCell="R28" sqref="R2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26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314864</v>
      </c>
      <c r="C6" s="85">
        <v>348084458.14586347</v>
      </c>
      <c r="D6" s="85">
        <v>206655</v>
      </c>
      <c r="E6" s="20"/>
      <c r="F6" s="50" t="s">
        <v>1</v>
      </c>
      <c r="G6" s="51">
        <v>331790</v>
      </c>
      <c r="H6" s="51">
        <v>325213260.75395793</v>
      </c>
      <c r="I6" s="51">
        <v>225542</v>
      </c>
      <c r="K6" s="98" t="s">
        <v>1</v>
      </c>
      <c r="L6" s="99">
        <v>-5.1014195726212352E-2</v>
      </c>
      <c r="M6" s="99">
        <v>7.0326767545954683E-2</v>
      </c>
      <c r="N6" s="99">
        <v>-8.3740500660630879E-2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35865</v>
      </c>
      <c r="C8" s="87">
        <v>31564914.940273151</v>
      </c>
      <c r="D8" s="87">
        <v>24516</v>
      </c>
      <c r="E8" s="20"/>
      <c r="F8" s="54" t="s">
        <v>4</v>
      </c>
      <c r="G8" s="51">
        <v>36091</v>
      </c>
      <c r="H8" s="51">
        <v>30926690.879943334</v>
      </c>
      <c r="I8" s="55">
        <v>24857</v>
      </c>
      <c r="K8" s="101" t="s">
        <v>4</v>
      </c>
      <c r="L8" s="99">
        <v>-6.2619489623452207E-3</v>
      </c>
      <c r="M8" s="99">
        <v>2.0636674735340588E-2</v>
      </c>
      <c r="N8" s="99">
        <v>-1.371846964637724E-2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6" t="s">
        <v>5</v>
      </c>
      <c r="G9" s="57">
        <v>2560</v>
      </c>
      <c r="H9" s="57">
        <v>2183856.0606727349</v>
      </c>
      <c r="I9" s="58">
        <v>1119</v>
      </c>
      <c r="K9" s="7" t="s">
        <v>5</v>
      </c>
      <c r="L9" s="102">
        <v>0.44804687499999996</v>
      </c>
      <c r="M9" s="102">
        <v>0.21112502024984514</v>
      </c>
      <c r="N9" s="102">
        <v>0.89186773905272565</v>
      </c>
    </row>
    <row r="10" spans="1:19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9" t="s">
        <v>6</v>
      </c>
      <c r="G10" s="79">
        <v>7949</v>
      </c>
      <c r="H10" s="79">
        <v>4796760.945393919</v>
      </c>
      <c r="I10" s="80">
        <v>6750</v>
      </c>
      <c r="K10" s="8" t="s">
        <v>6</v>
      </c>
      <c r="L10" s="113">
        <v>3.4218140646622208E-2</v>
      </c>
      <c r="M10" s="113">
        <v>0.18082366797783123</v>
      </c>
      <c r="N10" s="115">
        <v>2.533333333333343E-2</v>
      </c>
    </row>
    <row r="11" spans="1:19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9" t="s">
        <v>7</v>
      </c>
      <c r="G11" s="79">
        <v>1982</v>
      </c>
      <c r="H11" s="79">
        <v>1815733.4401819799</v>
      </c>
      <c r="I11" s="80">
        <v>1357</v>
      </c>
      <c r="K11" s="8" t="s">
        <v>7</v>
      </c>
      <c r="L11" s="113">
        <v>-6.2563067608476297E-2</v>
      </c>
      <c r="M11" s="113">
        <v>2.4376545709236419E-2</v>
      </c>
      <c r="N11" s="115">
        <v>-0.21960206337509214</v>
      </c>
    </row>
    <row r="12" spans="1:19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9" t="s">
        <v>8</v>
      </c>
      <c r="G12" s="79">
        <v>2124</v>
      </c>
      <c r="H12" s="79">
        <v>1717908.105960276</v>
      </c>
      <c r="I12" s="80">
        <v>1501</v>
      </c>
      <c r="K12" s="8" t="s">
        <v>8</v>
      </c>
      <c r="L12" s="113">
        <v>-0.32344632768361581</v>
      </c>
      <c r="M12" s="113">
        <v>-0.15065058564959988</v>
      </c>
      <c r="N12" s="115">
        <v>-0.35376415722851429</v>
      </c>
    </row>
    <row r="13" spans="1:19" ht="13.5" thickBot="1" x14ac:dyDescent="0.25">
      <c r="A13" s="32" t="s">
        <v>9</v>
      </c>
      <c r="B13" s="30">
        <v>2340</v>
      </c>
      <c r="C13" s="30">
        <v>2721666.1809366527</v>
      </c>
      <c r="D13" s="31">
        <v>1375</v>
      </c>
      <c r="E13" s="20"/>
      <c r="F13" s="59" t="s">
        <v>9</v>
      </c>
      <c r="G13" s="79">
        <v>2779</v>
      </c>
      <c r="H13" s="79">
        <v>2110871.7716008681</v>
      </c>
      <c r="I13" s="80">
        <v>2002</v>
      </c>
      <c r="K13" s="8" t="s">
        <v>9</v>
      </c>
      <c r="L13" s="113">
        <v>-0.15797049298308741</v>
      </c>
      <c r="M13" s="113">
        <v>0.28935647231312545</v>
      </c>
      <c r="N13" s="115">
        <v>-0.31318681318681318</v>
      </c>
    </row>
    <row r="14" spans="1:19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9" t="s">
        <v>10</v>
      </c>
      <c r="G14" s="79">
        <v>1321</v>
      </c>
      <c r="H14" s="79">
        <v>1482454.7665708591</v>
      </c>
      <c r="I14" s="80">
        <v>776</v>
      </c>
      <c r="K14" s="8" t="s">
        <v>10</v>
      </c>
      <c r="L14" s="113">
        <v>-0.45041635124905377</v>
      </c>
      <c r="M14" s="113">
        <v>-0.18402847961712698</v>
      </c>
      <c r="N14" s="115">
        <v>-0.62113402061855671</v>
      </c>
    </row>
    <row r="15" spans="1:19" ht="13.5" thickBot="1" x14ac:dyDescent="0.25">
      <c r="A15" s="32" t="s">
        <v>11</v>
      </c>
      <c r="B15" s="30">
        <v>6564</v>
      </c>
      <c r="C15" s="30">
        <v>5367128.3247757461</v>
      </c>
      <c r="D15" s="31">
        <v>4476</v>
      </c>
      <c r="E15" s="20"/>
      <c r="F15" s="59" t="s">
        <v>11</v>
      </c>
      <c r="G15" s="79">
        <v>5299</v>
      </c>
      <c r="H15" s="79">
        <v>3441030.7592113251</v>
      </c>
      <c r="I15" s="80">
        <v>4274</v>
      </c>
      <c r="K15" s="8" t="s">
        <v>11</v>
      </c>
      <c r="L15" s="113">
        <v>0.23872428760143416</v>
      </c>
      <c r="M15" s="113">
        <v>0.55974436160107954</v>
      </c>
      <c r="N15" s="115">
        <v>4.72625175479644E-2</v>
      </c>
    </row>
    <row r="16" spans="1:19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60" t="s">
        <v>12</v>
      </c>
      <c r="G16" s="109">
        <v>12077</v>
      </c>
      <c r="H16" s="109">
        <v>13378075.030351372</v>
      </c>
      <c r="I16" s="110">
        <v>7078</v>
      </c>
      <c r="K16" s="9" t="s">
        <v>12</v>
      </c>
      <c r="L16" s="116">
        <v>-8.8184151693301294E-2</v>
      </c>
      <c r="M16" s="116">
        <v>-0.20479374066133671</v>
      </c>
      <c r="N16" s="117">
        <v>3.1929923707261887E-2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13710</v>
      </c>
      <c r="C18" s="89">
        <v>18303832.24959635</v>
      </c>
      <c r="D18" s="89">
        <v>8204</v>
      </c>
      <c r="E18" s="20"/>
      <c r="F18" s="65" t="s">
        <v>13</v>
      </c>
      <c r="G18" s="66">
        <v>16406</v>
      </c>
      <c r="H18" s="66">
        <v>15892311.749923322</v>
      </c>
      <c r="I18" s="67">
        <v>12203</v>
      </c>
      <c r="K18" s="107" t="s">
        <v>13</v>
      </c>
      <c r="L18" s="108">
        <v>-0.16433012312568573</v>
      </c>
      <c r="M18" s="108">
        <v>0.15174132861348277</v>
      </c>
      <c r="N18" s="120">
        <v>-0.32770630172908299</v>
      </c>
    </row>
    <row r="19" spans="1:19" ht="13.5" thickBot="1" x14ac:dyDescent="0.25">
      <c r="A19" s="38" t="s">
        <v>14</v>
      </c>
      <c r="B19" s="126">
        <v>840</v>
      </c>
      <c r="C19" s="126">
        <v>1581838.2690137068</v>
      </c>
      <c r="D19" s="127">
        <v>352</v>
      </c>
      <c r="E19" s="20"/>
      <c r="F19" s="68" t="s">
        <v>14</v>
      </c>
      <c r="G19" s="130">
        <v>917</v>
      </c>
      <c r="H19" s="130">
        <v>1673002.1140075882</v>
      </c>
      <c r="I19" s="131">
        <v>591</v>
      </c>
      <c r="K19" s="10" t="s">
        <v>14</v>
      </c>
      <c r="L19" s="134">
        <v>-8.3969465648854991E-2</v>
      </c>
      <c r="M19" s="134">
        <v>-5.4491171428052265E-2</v>
      </c>
      <c r="N19" s="136">
        <v>-0.4043993231810491</v>
      </c>
    </row>
    <row r="20" spans="1:19" ht="13.5" thickBot="1" x14ac:dyDescent="0.25">
      <c r="A20" s="39" t="s">
        <v>15</v>
      </c>
      <c r="B20" s="126">
        <v>815</v>
      </c>
      <c r="C20" s="126">
        <v>914429.37218130089</v>
      </c>
      <c r="D20" s="127">
        <v>584</v>
      </c>
      <c r="E20" s="20"/>
      <c r="F20" s="68" t="s">
        <v>15</v>
      </c>
      <c r="G20" s="130">
        <v>1174</v>
      </c>
      <c r="H20" s="130">
        <v>871067.37486150383</v>
      </c>
      <c r="I20" s="131">
        <v>978</v>
      </c>
      <c r="K20" s="11" t="s">
        <v>15</v>
      </c>
      <c r="L20" s="134">
        <v>-0.30579216354344119</v>
      </c>
      <c r="M20" s="134">
        <v>4.9780302386702724E-2</v>
      </c>
      <c r="N20" s="136">
        <v>-0.40286298568507162</v>
      </c>
    </row>
    <row r="21" spans="1:19" ht="13.5" thickBot="1" x14ac:dyDescent="0.25">
      <c r="A21" s="40" t="s">
        <v>16</v>
      </c>
      <c r="B21" s="128">
        <v>12055</v>
      </c>
      <c r="C21" s="128">
        <v>15807564.608401341</v>
      </c>
      <c r="D21" s="129">
        <v>7268</v>
      </c>
      <c r="E21" s="20"/>
      <c r="F21" s="69" t="s">
        <v>16</v>
      </c>
      <c r="G21" s="132">
        <v>14315</v>
      </c>
      <c r="H21" s="132">
        <v>13348242.261054231</v>
      </c>
      <c r="I21" s="133">
        <v>10634</v>
      </c>
      <c r="K21" s="12" t="s">
        <v>16</v>
      </c>
      <c r="L21" s="135">
        <v>-0.15787635347537543</v>
      </c>
      <c r="M21" s="135">
        <v>0.18424316095330417</v>
      </c>
      <c r="N21" s="137">
        <v>-0.3165318788790672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4061</v>
      </c>
      <c r="C23" s="85">
        <v>6710942.4080093456</v>
      </c>
      <c r="D23" s="85">
        <v>2047</v>
      </c>
      <c r="E23" s="20"/>
      <c r="F23" s="54" t="s">
        <v>17</v>
      </c>
      <c r="G23" s="51">
        <v>4459</v>
      </c>
      <c r="H23" s="51">
        <v>6134971.6969463797</v>
      </c>
      <c r="I23" s="55">
        <v>2625</v>
      </c>
      <c r="K23" s="101" t="s">
        <v>17</v>
      </c>
      <c r="L23" s="99">
        <v>-8.9257681094415786E-2</v>
      </c>
      <c r="M23" s="99">
        <v>9.388318960781028E-2</v>
      </c>
      <c r="N23" s="99">
        <v>-0.22019047619047616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4061</v>
      </c>
      <c r="C24" s="34">
        <v>6710942.4080093456</v>
      </c>
      <c r="D24" s="35">
        <v>2047</v>
      </c>
      <c r="E24" s="20"/>
      <c r="F24" s="71" t="s">
        <v>18</v>
      </c>
      <c r="G24" s="61">
        <v>4459</v>
      </c>
      <c r="H24" s="61">
        <v>6134971.6969463797</v>
      </c>
      <c r="I24" s="62">
        <v>2625</v>
      </c>
      <c r="K24" s="13" t="s">
        <v>18</v>
      </c>
      <c r="L24" s="104">
        <v>-8.9257681094415786E-2</v>
      </c>
      <c r="M24" s="104">
        <v>9.388318960781028E-2</v>
      </c>
      <c r="N24" s="105">
        <v>-0.22019047619047616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2309</v>
      </c>
      <c r="C26" s="85">
        <v>1523062.910433766</v>
      </c>
      <c r="D26" s="85">
        <v>1819</v>
      </c>
      <c r="E26" s="20"/>
      <c r="F26" s="50" t="s">
        <v>19</v>
      </c>
      <c r="G26" s="51">
        <v>1171</v>
      </c>
      <c r="H26" s="51">
        <v>840012.40681573853</v>
      </c>
      <c r="I26" s="55">
        <v>848</v>
      </c>
      <c r="K26" s="98" t="s">
        <v>19</v>
      </c>
      <c r="L26" s="99">
        <v>0.97181895815542263</v>
      </c>
      <c r="M26" s="99">
        <v>0.8131433513074986</v>
      </c>
      <c r="N26" s="99">
        <v>1.1450471698113209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2309</v>
      </c>
      <c r="C27" s="34">
        <v>1523062.910433766</v>
      </c>
      <c r="D27" s="35">
        <v>1819</v>
      </c>
      <c r="E27" s="20"/>
      <c r="F27" s="72" t="s">
        <v>20</v>
      </c>
      <c r="G27" s="61">
        <v>1171</v>
      </c>
      <c r="H27" s="61">
        <v>840012.40681573853</v>
      </c>
      <c r="I27" s="62">
        <v>848</v>
      </c>
      <c r="K27" s="14" t="s">
        <v>20</v>
      </c>
      <c r="L27" s="104">
        <v>0.97181895815542263</v>
      </c>
      <c r="M27" s="104">
        <v>0.8131433513074986</v>
      </c>
      <c r="N27" s="105">
        <v>1.1450471698113209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10030</v>
      </c>
      <c r="C29" s="85">
        <v>6422144.0817008875</v>
      </c>
      <c r="D29" s="85">
        <v>7419</v>
      </c>
      <c r="E29" s="20"/>
      <c r="F29" s="50" t="s">
        <v>21</v>
      </c>
      <c r="G29" s="51">
        <v>5644</v>
      </c>
      <c r="H29" s="51">
        <v>3352381.670508909</v>
      </c>
      <c r="I29" s="55">
        <v>4101</v>
      </c>
      <c r="K29" s="98" t="s">
        <v>21</v>
      </c>
      <c r="L29" s="99">
        <v>0.77710843373493965</v>
      </c>
      <c r="M29" s="99">
        <v>0.91569597763788413</v>
      </c>
      <c r="N29" s="99">
        <v>0.80907095830285303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4341</v>
      </c>
      <c r="C30" s="30">
        <v>2998178.5992565141</v>
      </c>
      <c r="D30" s="31">
        <v>3163</v>
      </c>
      <c r="E30" s="20"/>
      <c r="F30" s="73" t="s">
        <v>22</v>
      </c>
      <c r="G30" s="57">
        <v>2574</v>
      </c>
      <c r="H30" s="57">
        <v>1505794.1151594745</v>
      </c>
      <c r="I30" s="58">
        <v>1988</v>
      </c>
      <c r="K30" s="15" t="s">
        <v>22</v>
      </c>
      <c r="L30" s="102">
        <v>0.68648018648018638</v>
      </c>
      <c r="M30" s="102">
        <v>0.99109464505974998</v>
      </c>
      <c r="N30" s="103">
        <v>0.59104627766599593</v>
      </c>
    </row>
    <row r="31" spans="1:19" ht="13.5" thickBot="1" x14ac:dyDescent="0.25">
      <c r="A31" s="94" t="s">
        <v>23</v>
      </c>
      <c r="B31" s="34">
        <v>5689</v>
      </c>
      <c r="C31" s="34">
        <v>3423965.4824443739</v>
      </c>
      <c r="D31" s="35">
        <v>4256</v>
      </c>
      <c r="E31" s="20"/>
      <c r="F31" s="73" t="s">
        <v>23</v>
      </c>
      <c r="G31" s="74">
        <v>3070</v>
      </c>
      <c r="H31" s="74">
        <v>1846587.5553494345</v>
      </c>
      <c r="I31" s="75">
        <v>2113</v>
      </c>
      <c r="K31" s="16" t="s">
        <v>23</v>
      </c>
      <c r="L31" s="104">
        <v>0.85309446254071664</v>
      </c>
      <c r="M31" s="104">
        <v>0.85421236730713712</v>
      </c>
      <c r="N31" s="105">
        <v>1.0141978230004733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8552</v>
      </c>
      <c r="C33" s="85">
        <v>8311842.4360493636</v>
      </c>
      <c r="D33" s="85">
        <v>5710</v>
      </c>
      <c r="E33" s="20"/>
      <c r="F33" s="54" t="s">
        <v>24</v>
      </c>
      <c r="G33" s="51">
        <v>11303</v>
      </c>
      <c r="H33" s="51">
        <v>8733064.6075856574</v>
      </c>
      <c r="I33" s="55">
        <v>8340</v>
      </c>
      <c r="K33" s="101" t="s">
        <v>24</v>
      </c>
      <c r="L33" s="99">
        <v>-0.24338671149252411</v>
      </c>
      <c r="M33" s="99">
        <v>-4.8233030495436258E-2</v>
      </c>
      <c r="N33" s="99">
        <v>-0.315347721822542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8552</v>
      </c>
      <c r="C34" s="34">
        <v>8311842.4360493636</v>
      </c>
      <c r="D34" s="35">
        <v>5710</v>
      </c>
      <c r="E34" s="20"/>
      <c r="F34" s="71" t="s">
        <v>25</v>
      </c>
      <c r="G34" s="61">
        <v>11303</v>
      </c>
      <c r="H34" s="61">
        <v>8733064.6075856574</v>
      </c>
      <c r="I34" s="62">
        <v>8340</v>
      </c>
      <c r="K34" s="13" t="s">
        <v>25</v>
      </c>
      <c r="L34" s="104">
        <v>-0.24338671149252411</v>
      </c>
      <c r="M34" s="104">
        <v>-4.8233030495436258E-2</v>
      </c>
      <c r="N34" s="105">
        <v>-0.315347721822542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16619</v>
      </c>
      <c r="C36" s="85">
        <v>21199180.652917586</v>
      </c>
      <c r="D36" s="85">
        <v>10502</v>
      </c>
      <c r="E36" s="20"/>
      <c r="F36" s="50" t="s">
        <v>26</v>
      </c>
      <c r="G36" s="51">
        <v>22215</v>
      </c>
      <c r="H36" s="51">
        <v>19761870.026024502</v>
      </c>
      <c r="I36" s="55">
        <v>15235</v>
      </c>
      <c r="K36" s="98" t="s">
        <v>26</v>
      </c>
      <c r="L36" s="99">
        <v>-0.25190186810713477</v>
      </c>
      <c r="M36" s="99">
        <v>7.2731508961463742E-2</v>
      </c>
      <c r="N36" s="114">
        <v>-0.31066622907778141</v>
      </c>
    </row>
    <row r="37" spans="1:19" ht="13.5" thickBot="1" x14ac:dyDescent="0.25">
      <c r="A37" s="38" t="s">
        <v>27</v>
      </c>
      <c r="B37" s="34">
        <v>1806</v>
      </c>
      <c r="C37" s="34">
        <v>1854038.5784366061</v>
      </c>
      <c r="D37" s="34">
        <v>1277</v>
      </c>
      <c r="E37" s="20"/>
      <c r="F37" s="73" t="s">
        <v>27</v>
      </c>
      <c r="G37" s="112">
        <v>1672</v>
      </c>
      <c r="H37" s="112">
        <v>1445740.9317438258</v>
      </c>
      <c r="I37" s="112">
        <v>1290</v>
      </c>
      <c r="K37" s="10" t="s">
        <v>27</v>
      </c>
      <c r="L37" s="102">
        <v>8.0143540669856517E-2</v>
      </c>
      <c r="M37" s="102">
        <v>0.28241411564677721</v>
      </c>
      <c r="N37" s="103">
        <v>-1.0077519379844913E-2</v>
      </c>
    </row>
    <row r="38" spans="1:19" ht="13.5" thickBot="1" x14ac:dyDescent="0.25">
      <c r="A38" s="39" t="s">
        <v>28</v>
      </c>
      <c r="B38" s="34">
        <v>1897</v>
      </c>
      <c r="C38" s="34">
        <v>2492351.4060037266</v>
      </c>
      <c r="D38" s="34">
        <v>945</v>
      </c>
      <c r="E38" s="20"/>
      <c r="F38" s="68" t="s">
        <v>28</v>
      </c>
      <c r="G38" s="112">
        <v>1992</v>
      </c>
      <c r="H38" s="112">
        <v>3118064.771880704</v>
      </c>
      <c r="I38" s="112">
        <v>986</v>
      </c>
      <c r="K38" s="11" t="s">
        <v>28</v>
      </c>
      <c r="L38" s="113">
        <v>-4.7690763052208873E-2</v>
      </c>
      <c r="M38" s="113">
        <v>-0.20067362664168442</v>
      </c>
      <c r="N38" s="115">
        <v>-4.1582150101419857E-2</v>
      </c>
    </row>
    <row r="39" spans="1:19" ht="13.5" thickBot="1" x14ac:dyDescent="0.25">
      <c r="A39" s="39" t="s">
        <v>29</v>
      </c>
      <c r="B39" s="34">
        <v>1176</v>
      </c>
      <c r="C39" s="34">
        <v>1421061.8374262587</v>
      </c>
      <c r="D39" s="34">
        <v>711</v>
      </c>
      <c r="E39" s="20"/>
      <c r="F39" s="68" t="s">
        <v>29</v>
      </c>
      <c r="G39" s="112">
        <v>1194</v>
      </c>
      <c r="H39" s="112">
        <v>1323448.3080893648</v>
      </c>
      <c r="I39" s="112">
        <v>991</v>
      </c>
      <c r="K39" s="11" t="s">
        <v>29</v>
      </c>
      <c r="L39" s="113">
        <v>-1.5075376884422065E-2</v>
      </c>
      <c r="M39" s="113">
        <v>7.3756964091643784E-2</v>
      </c>
      <c r="N39" s="115">
        <v>-0.28254288597376387</v>
      </c>
    </row>
    <row r="40" spans="1:19" ht="13.5" thickBot="1" x14ac:dyDescent="0.25">
      <c r="A40" s="39" t="s">
        <v>30</v>
      </c>
      <c r="B40" s="34">
        <v>7198</v>
      </c>
      <c r="C40" s="34">
        <v>10192388.308230052</v>
      </c>
      <c r="D40" s="34">
        <v>4980</v>
      </c>
      <c r="E40" s="20"/>
      <c r="F40" s="68" t="s">
        <v>30</v>
      </c>
      <c r="G40" s="112">
        <v>11757</v>
      </c>
      <c r="H40" s="112">
        <v>8696142.3309315126</v>
      </c>
      <c r="I40" s="112">
        <v>8514</v>
      </c>
      <c r="K40" s="11" t="s">
        <v>30</v>
      </c>
      <c r="L40" s="113">
        <v>-0.38776898868759035</v>
      </c>
      <c r="M40" s="113">
        <v>0.17205858878097091</v>
      </c>
      <c r="N40" s="115">
        <v>-0.41508104298801973</v>
      </c>
    </row>
    <row r="41" spans="1:19" ht="13.5" thickBot="1" x14ac:dyDescent="0.25">
      <c r="A41" s="40" t="s">
        <v>31</v>
      </c>
      <c r="B41" s="34">
        <v>4542</v>
      </c>
      <c r="C41" s="34">
        <v>5239340.522820944</v>
      </c>
      <c r="D41" s="34">
        <v>2589</v>
      </c>
      <c r="E41" s="20"/>
      <c r="F41" s="69" t="s">
        <v>31</v>
      </c>
      <c r="G41" s="112">
        <v>5600</v>
      </c>
      <c r="H41" s="112">
        <v>5178473.683379095</v>
      </c>
      <c r="I41" s="112">
        <v>3454</v>
      </c>
      <c r="K41" s="12" t="s">
        <v>31</v>
      </c>
      <c r="L41" s="118">
        <v>-0.18892857142857145</v>
      </c>
      <c r="M41" s="118">
        <v>1.1753818434417918E-2</v>
      </c>
      <c r="N41" s="119">
        <v>-0.25043427909669946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16730</v>
      </c>
      <c r="C43" s="85">
        <v>19222003.381373286</v>
      </c>
      <c r="D43" s="85">
        <v>11372</v>
      </c>
      <c r="E43" s="20"/>
      <c r="F43" s="50" t="s">
        <v>32</v>
      </c>
      <c r="G43" s="51">
        <v>19577</v>
      </c>
      <c r="H43" s="51">
        <v>16531459.753039014</v>
      </c>
      <c r="I43" s="55">
        <v>15215</v>
      </c>
      <c r="K43" s="98" t="s">
        <v>32</v>
      </c>
      <c r="L43" s="99">
        <v>-0.14542575471216224</v>
      </c>
      <c r="M43" s="99">
        <v>0.16275293703810179</v>
      </c>
      <c r="N43" s="99">
        <v>-0.25257969109431477</v>
      </c>
    </row>
    <row r="44" spans="1:19" ht="13.5" thickBot="1" x14ac:dyDescent="0.25">
      <c r="A44" s="38" t="s">
        <v>33</v>
      </c>
      <c r="B44" s="30">
        <v>507</v>
      </c>
      <c r="C44" s="30">
        <v>454837.73825595615</v>
      </c>
      <c r="D44" s="31">
        <v>378</v>
      </c>
      <c r="E44" s="20"/>
      <c r="F44" s="76" t="s">
        <v>33</v>
      </c>
      <c r="G44" s="57">
        <v>654</v>
      </c>
      <c r="H44" s="57">
        <v>258369.07039585366</v>
      </c>
      <c r="I44" s="58">
        <v>596</v>
      </c>
      <c r="K44" s="10" t="s">
        <v>33</v>
      </c>
      <c r="L44" s="156">
        <v>-0.22477064220183485</v>
      </c>
      <c r="M44" s="156">
        <v>0.76041868153602121</v>
      </c>
      <c r="N44" s="157">
        <v>-0.36577181208053688</v>
      </c>
    </row>
    <row r="45" spans="1:19" ht="13.5" thickBot="1" x14ac:dyDescent="0.25">
      <c r="A45" s="39" t="s">
        <v>34</v>
      </c>
      <c r="B45" s="30">
        <v>2297</v>
      </c>
      <c r="C45" s="30">
        <v>3814544.5107175177</v>
      </c>
      <c r="D45" s="31">
        <v>1435</v>
      </c>
      <c r="E45" s="20"/>
      <c r="F45" s="77" t="s">
        <v>34</v>
      </c>
      <c r="G45" s="57">
        <v>3013</v>
      </c>
      <c r="H45" s="57">
        <v>3360152.816411003</v>
      </c>
      <c r="I45" s="58">
        <v>2258</v>
      </c>
      <c r="K45" s="11" t="s">
        <v>34</v>
      </c>
      <c r="L45" s="152">
        <v>-0.23763690673747095</v>
      </c>
      <c r="M45" s="152">
        <v>0.1352294729237502</v>
      </c>
      <c r="N45" s="153">
        <v>-0.36448184233835257</v>
      </c>
    </row>
    <row r="46" spans="1:19" ht="13.5" thickBot="1" x14ac:dyDescent="0.25">
      <c r="A46" s="39" t="s">
        <v>35</v>
      </c>
      <c r="B46" s="30">
        <v>1296</v>
      </c>
      <c r="C46" s="30">
        <v>1246281.0803109501</v>
      </c>
      <c r="D46" s="31">
        <v>820</v>
      </c>
      <c r="E46" s="20"/>
      <c r="F46" s="77" t="s">
        <v>35</v>
      </c>
      <c r="G46" s="57">
        <v>1331</v>
      </c>
      <c r="H46" s="57">
        <v>1055029.0541627249</v>
      </c>
      <c r="I46" s="58">
        <v>951</v>
      </c>
      <c r="K46" s="11" t="s">
        <v>35</v>
      </c>
      <c r="L46" s="152">
        <v>-2.6296018031555235E-2</v>
      </c>
      <c r="M46" s="152">
        <v>0.1812765491088808</v>
      </c>
      <c r="N46" s="153">
        <v>-0.13774973711882232</v>
      </c>
    </row>
    <row r="47" spans="1:19" ht="13.5" thickBot="1" x14ac:dyDescent="0.25">
      <c r="A47" s="39" t="s">
        <v>36</v>
      </c>
      <c r="B47" s="30">
        <v>3850</v>
      </c>
      <c r="C47" s="30">
        <v>4610308.6853876524</v>
      </c>
      <c r="D47" s="31">
        <v>2668</v>
      </c>
      <c r="E47" s="20"/>
      <c r="F47" s="77" t="s">
        <v>36</v>
      </c>
      <c r="G47" s="57">
        <v>4534</v>
      </c>
      <c r="H47" s="57">
        <v>3639050.8044102122</v>
      </c>
      <c r="I47" s="58">
        <v>3543</v>
      </c>
      <c r="K47" s="11" t="s">
        <v>36</v>
      </c>
      <c r="L47" s="152">
        <v>-0.1508601676224085</v>
      </c>
      <c r="M47" s="152">
        <v>0.26689868682249784</v>
      </c>
      <c r="N47" s="153">
        <v>-0.2469658481512842</v>
      </c>
    </row>
    <row r="48" spans="1:19" ht="13.5" thickBot="1" x14ac:dyDescent="0.25">
      <c r="A48" s="39" t="s">
        <v>37</v>
      </c>
      <c r="B48" s="30">
        <v>1070</v>
      </c>
      <c r="C48" s="30">
        <v>1265089.5551665057</v>
      </c>
      <c r="D48" s="31">
        <v>581</v>
      </c>
      <c r="E48" s="20"/>
      <c r="F48" s="77" t="s">
        <v>37</v>
      </c>
      <c r="G48" s="57">
        <v>1541</v>
      </c>
      <c r="H48" s="57">
        <v>1549340.7106535111</v>
      </c>
      <c r="I48" s="58">
        <v>1050</v>
      </c>
      <c r="K48" s="11" t="s">
        <v>37</v>
      </c>
      <c r="L48" s="152">
        <v>-0.30564568462037633</v>
      </c>
      <c r="M48" s="152">
        <v>-0.18346587908808543</v>
      </c>
      <c r="N48" s="153">
        <v>-0.44666666666666666</v>
      </c>
    </row>
    <row r="49" spans="1:19" ht="13.5" thickBot="1" x14ac:dyDescent="0.25">
      <c r="A49" s="39" t="s">
        <v>38</v>
      </c>
      <c r="B49" s="30">
        <v>1741</v>
      </c>
      <c r="C49" s="30">
        <v>1682993.8689184135</v>
      </c>
      <c r="D49" s="31">
        <v>1260</v>
      </c>
      <c r="E49" s="20"/>
      <c r="F49" s="77" t="s">
        <v>38</v>
      </c>
      <c r="G49" s="57">
        <v>2168</v>
      </c>
      <c r="H49" s="57">
        <v>1423473.5573710615</v>
      </c>
      <c r="I49" s="58">
        <v>1816</v>
      </c>
      <c r="K49" s="11" t="s">
        <v>38</v>
      </c>
      <c r="L49" s="152">
        <v>-0.1969557195571956</v>
      </c>
      <c r="M49" s="152">
        <v>0.18231481027764684</v>
      </c>
      <c r="N49" s="153">
        <v>-0.30616740088105732</v>
      </c>
    </row>
    <row r="50" spans="1:19" ht="13.5" thickBot="1" x14ac:dyDescent="0.25">
      <c r="A50" s="39" t="s">
        <v>39</v>
      </c>
      <c r="B50" s="30">
        <v>816</v>
      </c>
      <c r="C50" s="30">
        <v>1411125.9790756609</v>
      </c>
      <c r="D50" s="31">
        <v>423</v>
      </c>
      <c r="E50" s="20"/>
      <c r="F50" s="77" t="s">
        <v>39</v>
      </c>
      <c r="G50" s="57">
        <v>655</v>
      </c>
      <c r="H50" s="57">
        <v>804855.55654468539</v>
      </c>
      <c r="I50" s="58">
        <v>470</v>
      </c>
      <c r="K50" s="11" t="s">
        <v>39</v>
      </c>
      <c r="L50" s="152">
        <v>0.24580152671755728</v>
      </c>
      <c r="M50" s="152">
        <v>0.75326612036294693</v>
      </c>
      <c r="N50" s="153">
        <v>-9.9999999999999978E-2</v>
      </c>
    </row>
    <row r="51" spans="1:19" ht="13.5" thickBot="1" x14ac:dyDescent="0.25">
      <c r="A51" s="39" t="s">
        <v>40</v>
      </c>
      <c r="B51" s="30">
        <v>4027</v>
      </c>
      <c r="C51" s="30">
        <v>3634980.34138925</v>
      </c>
      <c r="D51" s="31">
        <v>2937</v>
      </c>
      <c r="E51" s="20"/>
      <c r="F51" s="77" t="s">
        <v>40</v>
      </c>
      <c r="G51" s="57">
        <v>4576</v>
      </c>
      <c r="H51" s="57">
        <v>3627293.750426135</v>
      </c>
      <c r="I51" s="58">
        <v>3597</v>
      </c>
      <c r="K51" s="11" t="s">
        <v>40</v>
      </c>
      <c r="L51" s="152">
        <v>-0.11997377622377625</v>
      </c>
      <c r="M51" s="152">
        <v>2.1190980085943334E-3</v>
      </c>
      <c r="N51" s="153">
        <v>-0.1834862385321101</v>
      </c>
    </row>
    <row r="52" spans="1:19" ht="13.5" thickBot="1" x14ac:dyDescent="0.25">
      <c r="A52" s="40" t="s">
        <v>41</v>
      </c>
      <c r="B52" s="34">
        <v>1126</v>
      </c>
      <c r="C52" s="34">
        <v>1101841.6221513832</v>
      </c>
      <c r="D52" s="35">
        <v>870</v>
      </c>
      <c r="E52" s="20"/>
      <c r="F52" s="78" t="s">
        <v>41</v>
      </c>
      <c r="G52" s="61">
        <v>1105</v>
      </c>
      <c r="H52" s="61">
        <v>813894.43266382441</v>
      </c>
      <c r="I52" s="62">
        <v>934</v>
      </c>
      <c r="K52" s="12" t="s">
        <v>41</v>
      </c>
      <c r="L52" s="154">
        <v>1.9004524886877761E-2</v>
      </c>
      <c r="M52" s="154">
        <v>0.35378935883014462</v>
      </c>
      <c r="N52" s="155">
        <v>-6.8522483940042789E-2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58799</v>
      </c>
      <c r="C54" s="85">
        <v>77694261.295799494</v>
      </c>
      <c r="D54" s="85">
        <v>34969</v>
      </c>
      <c r="E54" s="20"/>
      <c r="F54" s="50" t="s">
        <v>42</v>
      </c>
      <c r="G54" s="51">
        <v>58471</v>
      </c>
      <c r="H54" s="51">
        <v>76253295.492592871</v>
      </c>
      <c r="I54" s="55">
        <v>35491</v>
      </c>
      <c r="K54" s="98" t="s">
        <v>42</v>
      </c>
      <c r="L54" s="99">
        <v>5.6096184433309659E-3</v>
      </c>
      <c r="M54" s="99">
        <v>1.889709544876772E-2</v>
      </c>
      <c r="N54" s="99">
        <v>-1.4707954129215883E-2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46628</v>
      </c>
      <c r="C55" s="30">
        <v>60469579.982908495</v>
      </c>
      <c r="D55" s="31">
        <v>28028</v>
      </c>
      <c r="E55" s="20"/>
      <c r="F55" s="73" t="s">
        <v>43</v>
      </c>
      <c r="G55" s="57">
        <v>43877</v>
      </c>
      <c r="H55" s="57">
        <v>59361290.988396071</v>
      </c>
      <c r="I55" s="58">
        <v>26139</v>
      </c>
      <c r="K55" s="10" t="s">
        <v>43</v>
      </c>
      <c r="L55" s="102">
        <v>6.2697996672516298E-2</v>
      </c>
      <c r="M55" s="102">
        <v>1.8670230651302244E-2</v>
      </c>
      <c r="N55" s="103">
        <v>7.2267493018095541E-2</v>
      </c>
    </row>
    <row r="56" spans="1:19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8" t="s">
        <v>44</v>
      </c>
      <c r="G56" s="79">
        <v>3652</v>
      </c>
      <c r="H56" s="79">
        <v>4313169.7270323392</v>
      </c>
      <c r="I56" s="80">
        <v>2433</v>
      </c>
      <c r="K56" s="11" t="s">
        <v>44</v>
      </c>
      <c r="L56" s="102">
        <v>-0.13417305585980288</v>
      </c>
      <c r="M56" s="102">
        <v>2.0865474821131658E-2</v>
      </c>
      <c r="N56" s="103">
        <v>-0.21537196876284426</v>
      </c>
    </row>
    <row r="57" spans="1:19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8" t="s">
        <v>45</v>
      </c>
      <c r="G57" s="79">
        <v>2584</v>
      </c>
      <c r="H57" s="79">
        <v>3136040.2454932192</v>
      </c>
      <c r="I57" s="80">
        <v>1652</v>
      </c>
      <c r="K57" s="11" t="s">
        <v>45</v>
      </c>
      <c r="L57" s="102">
        <v>-7.0046439628483004E-2</v>
      </c>
      <c r="M57" s="102">
        <v>0.15963432478378325</v>
      </c>
      <c r="N57" s="103">
        <v>-5.9322033898305038E-2</v>
      </c>
    </row>
    <row r="58" spans="1:19" ht="13.5" thickBot="1" x14ac:dyDescent="0.25">
      <c r="A58" s="40" t="s">
        <v>46</v>
      </c>
      <c r="B58" s="34">
        <v>6606</v>
      </c>
      <c r="C58" s="34">
        <v>9184855.3389426917</v>
      </c>
      <c r="D58" s="35">
        <v>3478</v>
      </c>
      <c r="E58" s="20"/>
      <c r="F58" s="69" t="s">
        <v>46</v>
      </c>
      <c r="G58" s="74">
        <v>8358</v>
      </c>
      <c r="H58" s="74">
        <v>9442794.5316712447</v>
      </c>
      <c r="I58" s="75">
        <v>5267</v>
      </c>
      <c r="K58" s="12" t="s">
        <v>46</v>
      </c>
      <c r="L58" s="104">
        <v>-0.20961952620244073</v>
      </c>
      <c r="M58" s="104">
        <v>-2.7315980652064531E-2</v>
      </c>
      <c r="N58" s="105">
        <v>-0.33966204670590472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38970</v>
      </c>
      <c r="C60" s="85">
        <v>32689008.177855127</v>
      </c>
      <c r="D60" s="85">
        <v>29194</v>
      </c>
      <c r="E60" s="20"/>
      <c r="F60" s="50" t="s">
        <v>47</v>
      </c>
      <c r="G60" s="51">
        <v>31442</v>
      </c>
      <c r="H60" s="51">
        <v>27225350.75511612</v>
      </c>
      <c r="I60" s="55">
        <v>23238</v>
      </c>
      <c r="K60" s="98" t="s">
        <v>47</v>
      </c>
      <c r="L60" s="99">
        <v>0.23942497296609622</v>
      </c>
      <c r="M60" s="99">
        <v>0.20068271927450887</v>
      </c>
      <c r="N60" s="99">
        <v>0.2563043291161029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3" t="s">
        <v>48</v>
      </c>
      <c r="G61" s="57">
        <v>5934</v>
      </c>
      <c r="H61" s="57">
        <v>5137433.3549939236</v>
      </c>
      <c r="I61" s="58">
        <v>4143</v>
      </c>
      <c r="K61" s="10" t="s">
        <v>48</v>
      </c>
      <c r="L61" s="102">
        <v>2.7300303336703635E-2</v>
      </c>
      <c r="M61" s="102">
        <v>0.13718968148952748</v>
      </c>
      <c r="N61" s="103">
        <v>-9.1720975138788297E-2</v>
      </c>
    </row>
    <row r="62" spans="1:19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8" t="s">
        <v>49</v>
      </c>
      <c r="G62" s="79">
        <v>2270</v>
      </c>
      <c r="H62" s="79">
        <v>3317791.042738962</v>
      </c>
      <c r="I62" s="80">
        <v>1139</v>
      </c>
      <c r="K62" s="11" t="s">
        <v>49</v>
      </c>
      <c r="L62" s="102">
        <v>0.14140969162995587</v>
      </c>
      <c r="M62" s="102">
        <v>-3.6212743821780191E-2</v>
      </c>
      <c r="N62" s="103">
        <v>0.28621597892888495</v>
      </c>
    </row>
    <row r="63" spans="1:19" ht="13.5" thickBot="1" x14ac:dyDescent="0.25">
      <c r="A63" s="40" t="s">
        <v>50</v>
      </c>
      <c r="B63" s="34">
        <v>30283</v>
      </c>
      <c r="C63" s="34">
        <v>23649127.251561854</v>
      </c>
      <c r="D63" s="35">
        <v>23966</v>
      </c>
      <c r="E63" s="20"/>
      <c r="F63" s="69" t="s">
        <v>50</v>
      </c>
      <c r="G63" s="74">
        <v>23238</v>
      </c>
      <c r="H63" s="74">
        <v>18770126.357383233</v>
      </c>
      <c r="I63" s="75">
        <v>17956</v>
      </c>
      <c r="K63" s="12" t="s">
        <v>50</v>
      </c>
      <c r="L63" s="104">
        <v>0.30316722609518898</v>
      </c>
      <c r="M63" s="104">
        <v>0.25993436598573916</v>
      </c>
      <c r="N63" s="105">
        <v>0.33470706170639342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2737</v>
      </c>
      <c r="C65" s="85">
        <v>3419360.0262943311</v>
      </c>
      <c r="D65" s="85">
        <v>1193</v>
      </c>
      <c r="E65" s="20"/>
      <c r="F65" s="50" t="s">
        <v>51</v>
      </c>
      <c r="G65" s="51">
        <v>3325</v>
      </c>
      <c r="H65" s="51">
        <v>4161878.789497959</v>
      </c>
      <c r="I65" s="55">
        <v>1277</v>
      </c>
      <c r="K65" s="98" t="s">
        <v>51</v>
      </c>
      <c r="L65" s="99">
        <v>-0.17684210526315791</v>
      </c>
      <c r="M65" s="99">
        <v>-0.17840951184770015</v>
      </c>
      <c r="N65" s="99">
        <v>-6.5779169929522263E-2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3" t="s">
        <v>52</v>
      </c>
      <c r="G66" s="57">
        <v>2151</v>
      </c>
      <c r="H66" s="57">
        <v>2608399.6646989072</v>
      </c>
      <c r="I66" s="58">
        <v>659</v>
      </c>
      <c r="K66" s="10" t="s">
        <v>52</v>
      </c>
      <c r="L66" s="102">
        <v>-1.2087401208740078E-2</v>
      </c>
      <c r="M66" s="102">
        <v>2.7493347943568613E-2</v>
      </c>
      <c r="N66" s="103">
        <v>0.20030349013657056</v>
      </c>
    </row>
    <row r="67" spans="1:19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9" t="s">
        <v>53</v>
      </c>
      <c r="G67" s="74">
        <v>1174</v>
      </c>
      <c r="H67" s="74">
        <v>1553479.1247990518</v>
      </c>
      <c r="I67" s="75">
        <v>618</v>
      </c>
      <c r="K67" s="12" t="s">
        <v>53</v>
      </c>
      <c r="L67" s="104">
        <v>-0.47870528109028965</v>
      </c>
      <c r="M67" s="104">
        <v>-0.52413475647212593</v>
      </c>
      <c r="N67" s="105">
        <v>-0.34951456310679607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12399</v>
      </c>
      <c r="C69" s="85">
        <v>10988226.807181619</v>
      </c>
      <c r="D69" s="85">
        <v>8695</v>
      </c>
      <c r="E69" s="20"/>
      <c r="F69" s="50" t="s">
        <v>54</v>
      </c>
      <c r="G69" s="51">
        <v>13799</v>
      </c>
      <c r="H69" s="51">
        <v>10600672.280261174</v>
      </c>
      <c r="I69" s="55">
        <v>9514</v>
      </c>
      <c r="K69" s="98" t="s">
        <v>54</v>
      </c>
      <c r="L69" s="99">
        <v>-0.10145662729183269</v>
      </c>
      <c r="M69" s="99">
        <v>3.6559429126215459E-2</v>
      </c>
      <c r="N69" s="99">
        <v>-8.6083666176161477E-2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3" t="s">
        <v>55</v>
      </c>
      <c r="G70" s="57">
        <v>5131</v>
      </c>
      <c r="H70" s="57">
        <v>3718006.2002611491</v>
      </c>
      <c r="I70" s="58">
        <v>3432</v>
      </c>
      <c r="K70" s="10" t="s">
        <v>55</v>
      </c>
      <c r="L70" s="102">
        <v>0.10114987331904102</v>
      </c>
      <c r="M70" s="102">
        <v>0.269948516442166</v>
      </c>
      <c r="N70" s="103">
        <v>0.11888111888111896</v>
      </c>
    </row>
    <row r="71" spans="1:19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8" t="s">
        <v>56</v>
      </c>
      <c r="G71" s="79">
        <v>1169</v>
      </c>
      <c r="H71" s="79">
        <v>981825.68689125462</v>
      </c>
      <c r="I71" s="80">
        <v>780</v>
      </c>
      <c r="K71" s="11" t="s">
        <v>56</v>
      </c>
      <c r="L71" s="102">
        <v>-0.23267750213857996</v>
      </c>
      <c r="M71" s="102">
        <v>-0.1844336378025685</v>
      </c>
      <c r="N71" s="103">
        <v>-0.32307692307692304</v>
      </c>
    </row>
    <row r="72" spans="1:19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8" t="s">
        <v>57</v>
      </c>
      <c r="G72" s="79">
        <v>1607</v>
      </c>
      <c r="H72" s="79">
        <v>956293.46285021014</v>
      </c>
      <c r="I72" s="80">
        <v>1128</v>
      </c>
      <c r="K72" s="11" t="s">
        <v>57</v>
      </c>
      <c r="L72" s="102">
        <v>-0.53827006845052894</v>
      </c>
      <c r="M72" s="102">
        <v>-0.36234069515222689</v>
      </c>
      <c r="N72" s="103">
        <v>-0.54255319148936176</v>
      </c>
    </row>
    <row r="73" spans="1:19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9" t="s">
        <v>58</v>
      </c>
      <c r="G73" s="74">
        <v>5892</v>
      </c>
      <c r="H73" s="74">
        <v>4944546.93025856</v>
      </c>
      <c r="I73" s="75">
        <v>4174</v>
      </c>
      <c r="K73" s="12" t="s">
        <v>58</v>
      </c>
      <c r="L73" s="104">
        <v>-0.13272233536999323</v>
      </c>
      <c r="M73" s="104">
        <v>-1.7904574674177942E-2</v>
      </c>
      <c r="N73" s="105">
        <v>-8.6966938188787757E-2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42823</v>
      </c>
      <c r="C75" s="85">
        <v>53063397.384673595</v>
      </c>
      <c r="D75" s="85">
        <v>26570</v>
      </c>
      <c r="E75" s="20"/>
      <c r="F75" s="50" t="s">
        <v>59</v>
      </c>
      <c r="G75" s="51">
        <v>51986</v>
      </c>
      <c r="H75" s="51">
        <v>49128276.003016688</v>
      </c>
      <c r="I75" s="55">
        <v>34338</v>
      </c>
      <c r="K75" s="98" t="s">
        <v>59</v>
      </c>
      <c r="L75" s="99">
        <v>-0.17625899280575541</v>
      </c>
      <c r="M75" s="99">
        <v>8.0098910481110286E-2</v>
      </c>
      <c r="N75" s="99">
        <v>-0.22622167860679132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42823</v>
      </c>
      <c r="C76" s="34">
        <v>53063397.384673595</v>
      </c>
      <c r="D76" s="35">
        <v>26570</v>
      </c>
      <c r="E76" s="20"/>
      <c r="F76" s="72" t="s">
        <v>60</v>
      </c>
      <c r="G76" s="61">
        <v>51986</v>
      </c>
      <c r="H76" s="61">
        <v>49128276.003016688</v>
      </c>
      <c r="I76" s="62">
        <v>34338</v>
      </c>
      <c r="K76" s="14" t="s">
        <v>60</v>
      </c>
      <c r="L76" s="104">
        <v>-0.17625899280575541</v>
      </c>
      <c r="M76" s="104">
        <v>8.0098910481110286E-2</v>
      </c>
      <c r="N76" s="105">
        <v>-0.22622167860679132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29826</v>
      </c>
      <c r="C78" s="85">
        <v>28675557.328040153</v>
      </c>
      <c r="D78" s="85">
        <v>19869</v>
      </c>
      <c r="E78" s="20"/>
      <c r="F78" s="50" t="s">
        <v>61</v>
      </c>
      <c r="G78" s="51">
        <v>31759</v>
      </c>
      <c r="H78" s="51">
        <v>29947459.975046579</v>
      </c>
      <c r="I78" s="55">
        <v>19757</v>
      </c>
      <c r="K78" s="98" t="s">
        <v>61</v>
      </c>
      <c r="L78" s="99">
        <v>-6.0864636795868843E-2</v>
      </c>
      <c r="M78" s="99">
        <v>-4.2471136051812963E-2</v>
      </c>
      <c r="N78" s="99">
        <v>5.6688768537733747E-3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29826</v>
      </c>
      <c r="C79" s="34">
        <v>28675557.328040153</v>
      </c>
      <c r="D79" s="35">
        <v>19869</v>
      </c>
      <c r="E79" s="20"/>
      <c r="F79" s="72" t="s">
        <v>62</v>
      </c>
      <c r="G79" s="61">
        <v>31759</v>
      </c>
      <c r="H79" s="61">
        <v>29947459.975046579</v>
      </c>
      <c r="I79" s="62">
        <v>19757</v>
      </c>
      <c r="K79" s="14" t="s">
        <v>62</v>
      </c>
      <c r="L79" s="104">
        <v>-6.0864636795868843E-2</v>
      </c>
      <c r="M79" s="104">
        <v>-4.2471136051812963E-2</v>
      </c>
      <c r="N79" s="105">
        <v>5.6688768537733747E-3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7655</v>
      </c>
      <c r="C81" s="85">
        <v>10366606.265210981</v>
      </c>
      <c r="D81" s="85">
        <v>5074</v>
      </c>
      <c r="E81" s="20"/>
      <c r="F81" s="50" t="s">
        <v>63</v>
      </c>
      <c r="G81" s="51">
        <v>8251</v>
      </c>
      <c r="H81" s="51">
        <v>9410286.2607685868</v>
      </c>
      <c r="I81" s="55">
        <v>6313</v>
      </c>
      <c r="K81" s="98" t="s">
        <v>63</v>
      </c>
      <c r="L81" s="99">
        <v>-7.2233668646224714E-2</v>
      </c>
      <c r="M81" s="99">
        <v>0.10162496420850498</v>
      </c>
      <c r="N81" s="99">
        <v>-0.19626168224299068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7655</v>
      </c>
      <c r="C82" s="34">
        <v>10366606.265210981</v>
      </c>
      <c r="D82" s="35">
        <v>5074</v>
      </c>
      <c r="E82" s="20"/>
      <c r="F82" s="72" t="s">
        <v>64</v>
      </c>
      <c r="G82" s="61">
        <v>8251</v>
      </c>
      <c r="H82" s="61">
        <v>9410286.2607685868</v>
      </c>
      <c r="I82" s="62">
        <v>6313</v>
      </c>
      <c r="K82" s="14" t="s">
        <v>64</v>
      </c>
      <c r="L82" s="104">
        <v>-7.2233668646224714E-2</v>
      </c>
      <c r="M82" s="104">
        <v>0.10162496420850498</v>
      </c>
      <c r="N82" s="105">
        <v>-0.19626168224299068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11872</v>
      </c>
      <c r="C84" s="85">
        <v>15434693.270350758</v>
      </c>
      <c r="D84" s="85">
        <v>8334</v>
      </c>
      <c r="E84" s="20"/>
      <c r="F84" s="50" t="s">
        <v>65</v>
      </c>
      <c r="G84" s="51">
        <v>13341</v>
      </c>
      <c r="H84" s="51">
        <v>13851908.774724018</v>
      </c>
      <c r="I84" s="55">
        <v>10272</v>
      </c>
      <c r="K84" s="98" t="s">
        <v>65</v>
      </c>
      <c r="L84" s="99">
        <v>-0.11011168578067609</v>
      </c>
      <c r="M84" s="99">
        <v>0.11426472130071286</v>
      </c>
      <c r="N84" s="99">
        <v>-0.18866822429906538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3" t="s">
        <v>66</v>
      </c>
      <c r="G85" s="57">
        <v>3623</v>
      </c>
      <c r="H85" s="57">
        <v>3461992.3834902188</v>
      </c>
      <c r="I85" s="58">
        <v>2840</v>
      </c>
      <c r="K85" s="10" t="s">
        <v>66</v>
      </c>
      <c r="L85" s="102">
        <v>-7.2039746066795418E-2</v>
      </c>
      <c r="M85" s="102">
        <v>0.26688457515418373</v>
      </c>
      <c r="N85" s="103">
        <v>-0.17429577464788737</v>
      </c>
    </row>
    <row r="86" spans="1:19" ht="13.5" thickBot="1" x14ac:dyDescent="0.25">
      <c r="A86" s="39" t="s">
        <v>67</v>
      </c>
      <c r="B86" s="30">
        <v>2483</v>
      </c>
      <c r="C86" s="30">
        <v>3452651.168914916</v>
      </c>
      <c r="D86" s="31">
        <v>1640</v>
      </c>
      <c r="E86" s="20"/>
      <c r="F86" s="68" t="s">
        <v>67</v>
      </c>
      <c r="G86" s="79">
        <v>2300</v>
      </c>
      <c r="H86" s="79">
        <v>2636839.9635329014</v>
      </c>
      <c r="I86" s="80">
        <v>1807</v>
      </c>
      <c r="K86" s="11" t="s">
        <v>67</v>
      </c>
      <c r="L86" s="102">
        <v>7.9565217391304399E-2</v>
      </c>
      <c r="M86" s="102">
        <v>0.30938973038355022</v>
      </c>
      <c r="N86" s="103">
        <v>-9.2418372993912534E-2</v>
      </c>
    </row>
    <row r="87" spans="1:19" ht="13.5" thickBot="1" x14ac:dyDescent="0.25">
      <c r="A87" s="40" t="s">
        <v>68</v>
      </c>
      <c r="B87" s="34">
        <v>6027</v>
      </c>
      <c r="C87" s="34">
        <v>7596097.351490817</v>
      </c>
      <c r="D87" s="35">
        <v>4349</v>
      </c>
      <c r="E87" s="20"/>
      <c r="F87" s="69" t="s">
        <v>68</v>
      </c>
      <c r="G87" s="74">
        <v>7418</v>
      </c>
      <c r="H87" s="74">
        <v>7753076.4277008986</v>
      </c>
      <c r="I87" s="75">
        <v>5625</v>
      </c>
      <c r="K87" s="12" t="s">
        <v>68</v>
      </c>
      <c r="L87" s="104">
        <v>-0.18751685090320847</v>
      </c>
      <c r="M87" s="104">
        <v>-2.0247327325345621E-2</v>
      </c>
      <c r="N87" s="105">
        <v>-0.2268444444444444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1907</v>
      </c>
      <c r="C89" s="85">
        <v>2495424.5301036653</v>
      </c>
      <c r="D89" s="85">
        <v>1168</v>
      </c>
      <c r="E89" s="20"/>
      <c r="F89" s="54" t="s">
        <v>69</v>
      </c>
      <c r="G89" s="51">
        <v>2550</v>
      </c>
      <c r="H89" s="51">
        <v>2461369.6321470775</v>
      </c>
      <c r="I89" s="55">
        <v>1918</v>
      </c>
      <c r="K89" s="101" t="s">
        <v>69</v>
      </c>
      <c r="L89" s="99">
        <v>-0.25215686274509808</v>
      </c>
      <c r="M89" s="99">
        <v>1.3835751246707773E-2</v>
      </c>
      <c r="N89" s="99">
        <v>-0.39103232533889465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1907</v>
      </c>
      <c r="C90" s="34">
        <v>2495424.5301036653</v>
      </c>
      <c r="D90" s="35">
        <v>1168</v>
      </c>
      <c r="E90" s="20"/>
      <c r="F90" s="71" t="s">
        <v>70</v>
      </c>
      <c r="G90" s="61">
        <v>2550</v>
      </c>
      <c r="H90" s="61">
        <v>2461369.6321470775</v>
      </c>
      <c r="I90" s="62">
        <v>1918</v>
      </c>
      <c r="K90" s="13" t="s">
        <v>70</v>
      </c>
      <c r="L90" s="104">
        <v>-0.25215686274509808</v>
      </c>
      <c r="M90" s="104">
        <v>1.3835751246707773E-2</v>
      </c>
      <c r="N90" s="105">
        <v>-0.39103232533889465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80" zoomScaleNormal="80" workbookViewId="0">
      <selection activeCell="R19" sqref="R1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26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327670</v>
      </c>
      <c r="C6" s="85">
        <v>357637477.3191489</v>
      </c>
      <c r="D6" s="85">
        <v>210605</v>
      </c>
      <c r="E6" s="20"/>
      <c r="F6" s="50" t="s">
        <v>1</v>
      </c>
      <c r="G6" s="51">
        <v>347909</v>
      </c>
      <c r="H6" s="51">
        <v>350949365.55245942</v>
      </c>
      <c r="I6" s="51">
        <v>228686</v>
      </c>
      <c r="K6" s="98" t="s">
        <v>1</v>
      </c>
      <c r="L6" s="99">
        <v>-5.8173257949636237E-2</v>
      </c>
      <c r="M6" s="99">
        <v>1.9057198625109795E-2</v>
      </c>
      <c r="N6" s="99">
        <v>-7.9064743797171655E-2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35848</v>
      </c>
      <c r="C8" s="87">
        <v>31855021.389525987</v>
      </c>
      <c r="D8" s="87">
        <v>24718</v>
      </c>
      <c r="E8" s="20"/>
      <c r="F8" s="54" t="s">
        <v>4</v>
      </c>
      <c r="G8" s="51">
        <v>36927</v>
      </c>
      <c r="H8" s="51">
        <v>32543522.60505797</v>
      </c>
      <c r="I8" s="55">
        <v>25026</v>
      </c>
      <c r="K8" s="101" t="s">
        <v>4</v>
      </c>
      <c r="L8" s="99">
        <v>-2.9219812061635153E-2</v>
      </c>
      <c r="M8" s="99">
        <v>-2.115632114837418E-2</v>
      </c>
      <c r="N8" s="99">
        <v>-1.2307200511468053E-2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6" t="s">
        <v>5</v>
      </c>
      <c r="G9" s="57">
        <v>2197</v>
      </c>
      <c r="H9" s="57">
        <v>2198852.493385863</v>
      </c>
      <c r="I9" s="58">
        <v>1203</v>
      </c>
      <c r="K9" s="7" t="s">
        <v>5</v>
      </c>
      <c r="L9" s="102">
        <v>0.25716886663632232</v>
      </c>
      <c r="M9" s="102">
        <v>-3.0183511899105953E-2</v>
      </c>
      <c r="N9" s="102">
        <v>0.17871986699916875</v>
      </c>
    </row>
    <row r="10" spans="1:19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9" t="s">
        <v>6</v>
      </c>
      <c r="G10" s="79">
        <v>8650</v>
      </c>
      <c r="H10" s="79">
        <v>5220792.2250275062</v>
      </c>
      <c r="I10" s="80">
        <v>7405</v>
      </c>
      <c r="K10" s="8" t="s">
        <v>6</v>
      </c>
      <c r="L10" s="113">
        <v>5.4797687861271704E-2</v>
      </c>
      <c r="M10" s="113">
        <v>4.9693746126250993E-2</v>
      </c>
      <c r="N10" s="115">
        <v>7.4679270762997962E-2</v>
      </c>
    </row>
    <row r="11" spans="1:19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9" t="s">
        <v>7</v>
      </c>
      <c r="G11" s="79">
        <v>2197</v>
      </c>
      <c r="H11" s="79">
        <v>2026319.1000004013</v>
      </c>
      <c r="I11" s="80">
        <v>1467</v>
      </c>
      <c r="K11" s="8" t="s">
        <v>7</v>
      </c>
      <c r="L11" s="113">
        <v>-0.21347291761492948</v>
      </c>
      <c r="M11" s="113">
        <v>-4.2621915139409494E-2</v>
      </c>
      <c r="N11" s="115">
        <v>-0.27743694614860259</v>
      </c>
    </row>
    <row r="12" spans="1:19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9" t="s">
        <v>8</v>
      </c>
      <c r="G12" s="79">
        <v>2422</v>
      </c>
      <c r="H12" s="79">
        <v>1935833.1738825194</v>
      </c>
      <c r="I12" s="80">
        <v>1708</v>
      </c>
      <c r="K12" s="8" t="s">
        <v>8</v>
      </c>
      <c r="L12" s="113">
        <v>-0.37985136251032203</v>
      </c>
      <c r="M12" s="113">
        <v>-0.25697459903911302</v>
      </c>
      <c r="N12" s="115">
        <v>-0.42447306791569084</v>
      </c>
    </row>
    <row r="13" spans="1:19" ht="13.5" thickBot="1" x14ac:dyDescent="0.25">
      <c r="A13" s="32" t="s">
        <v>9</v>
      </c>
      <c r="B13" s="30">
        <v>2190</v>
      </c>
      <c r="C13" s="30">
        <v>2511649.6903832466</v>
      </c>
      <c r="D13" s="31">
        <v>1345</v>
      </c>
      <c r="E13" s="20"/>
      <c r="F13" s="59" t="s">
        <v>9</v>
      </c>
      <c r="G13" s="79">
        <v>2525</v>
      </c>
      <c r="H13" s="79">
        <v>2113182.5301256143</v>
      </c>
      <c r="I13" s="80">
        <v>1593</v>
      </c>
      <c r="K13" s="8" t="s">
        <v>9</v>
      </c>
      <c r="L13" s="113">
        <v>-0.13267326732673268</v>
      </c>
      <c r="M13" s="113">
        <v>0.18856258490550082</v>
      </c>
      <c r="N13" s="115">
        <v>-0.15568110483364717</v>
      </c>
    </row>
    <row r="14" spans="1:19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9" t="s">
        <v>10</v>
      </c>
      <c r="G14" s="79">
        <v>1420</v>
      </c>
      <c r="H14" s="79">
        <v>1587078.2661701764</v>
      </c>
      <c r="I14" s="80">
        <v>765</v>
      </c>
      <c r="K14" s="8" t="s">
        <v>10</v>
      </c>
      <c r="L14" s="113">
        <v>-0.43661971830985913</v>
      </c>
      <c r="M14" s="113">
        <v>-0.23879080892016358</v>
      </c>
      <c r="N14" s="115">
        <v>-0.51241830065359473</v>
      </c>
    </row>
    <row r="15" spans="1:19" ht="13.5" thickBot="1" x14ac:dyDescent="0.25">
      <c r="A15" s="32" t="s">
        <v>11</v>
      </c>
      <c r="B15" s="30">
        <v>7404</v>
      </c>
      <c r="C15" s="30">
        <v>6679681.8177365577</v>
      </c>
      <c r="D15" s="31">
        <v>5224</v>
      </c>
      <c r="E15" s="20"/>
      <c r="F15" s="59" t="s">
        <v>11</v>
      </c>
      <c r="G15" s="79">
        <v>5797</v>
      </c>
      <c r="H15" s="79">
        <v>4203922.7835984072</v>
      </c>
      <c r="I15" s="80">
        <v>4251</v>
      </c>
      <c r="K15" s="8" t="s">
        <v>11</v>
      </c>
      <c r="L15" s="113">
        <v>0.27721235121614618</v>
      </c>
      <c r="M15" s="113">
        <v>0.5889163910900832</v>
      </c>
      <c r="N15" s="115">
        <v>0.22888732063043982</v>
      </c>
    </row>
    <row r="16" spans="1:19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60" t="s">
        <v>12</v>
      </c>
      <c r="G16" s="109">
        <v>11719</v>
      </c>
      <c r="H16" s="109">
        <v>13257542.03286748</v>
      </c>
      <c r="I16" s="110">
        <v>6634</v>
      </c>
      <c r="K16" s="9" t="s">
        <v>12</v>
      </c>
      <c r="L16" s="116">
        <v>-0.11784281935318708</v>
      </c>
      <c r="M16" s="116">
        <v>-0.21067206716180054</v>
      </c>
      <c r="N16" s="117">
        <v>-4.1754597527886683E-2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13907</v>
      </c>
      <c r="C18" s="89">
        <v>18134687.478706971</v>
      </c>
      <c r="D18" s="89">
        <v>7964</v>
      </c>
      <c r="E18" s="20"/>
      <c r="F18" s="65" t="s">
        <v>13</v>
      </c>
      <c r="G18" s="66">
        <v>17418</v>
      </c>
      <c r="H18" s="66">
        <v>17801047.803868636</v>
      </c>
      <c r="I18" s="67">
        <v>11838</v>
      </c>
      <c r="K18" s="107" t="s">
        <v>13</v>
      </c>
      <c r="L18" s="108">
        <v>-0.20157308531404294</v>
      </c>
      <c r="M18" s="108">
        <v>1.8742698661020629E-2</v>
      </c>
      <c r="N18" s="120">
        <v>-0.32725122486906577</v>
      </c>
    </row>
    <row r="19" spans="1:19" ht="13.5" thickBot="1" x14ac:dyDescent="0.25">
      <c r="A19" s="38" t="s">
        <v>14</v>
      </c>
      <c r="B19" s="126">
        <v>875</v>
      </c>
      <c r="C19" s="126">
        <v>1535093.402381887</v>
      </c>
      <c r="D19" s="127">
        <v>422</v>
      </c>
      <c r="E19" s="20"/>
      <c r="F19" s="68" t="s">
        <v>14</v>
      </c>
      <c r="G19" s="130">
        <v>1088</v>
      </c>
      <c r="H19" s="130">
        <v>1877261.1944905561</v>
      </c>
      <c r="I19" s="131">
        <v>664</v>
      </c>
      <c r="K19" s="10" t="s">
        <v>14</v>
      </c>
      <c r="L19" s="134">
        <v>-0.19577205882352944</v>
      </c>
      <c r="M19" s="134">
        <v>-0.18226967728991239</v>
      </c>
      <c r="N19" s="136">
        <v>-0.36445783132530118</v>
      </c>
    </row>
    <row r="20" spans="1:19" ht="13.5" thickBot="1" x14ac:dyDescent="0.25">
      <c r="A20" s="39" t="s">
        <v>15</v>
      </c>
      <c r="B20" s="126">
        <v>816</v>
      </c>
      <c r="C20" s="126">
        <v>983120.93545201025</v>
      </c>
      <c r="D20" s="127">
        <v>528</v>
      </c>
      <c r="E20" s="20"/>
      <c r="F20" s="68" t="s">
        <v>15</v>
      </c>
      <c r="G20" s="130">
        <v>1099</v>
      </c>
      <c r="H20" s="130">
        <v>872423.03050510399</v>
      </c>
      <c r="I20" s="131">
        <v>870</v>
      </c>
      <c r="K20" s="11" t="s">
        <v>15</v>
      </c>
      <c r="L20" s="134">
        <v>-0.2575068243858053</v>
      </c>
      <c r="M20" s="134">
        <v>0.12688558311306375</v>
      </c>
      <c r="N20" s="136">
        <v>-0.39310344827586208</v>
      </c>
    </row>
    <row r="21" spans="1:19" ht="13.5" thickBot="1" x14ac:dyDescent="0.25">
      <c r="A21" s="40" t="s">
        <v>16</v>
      </c>
      <c r="B21" s="128">
        <v>12216</v>
      </c>
      <c r="C21" s="128">
        <v>15616473.140873075</v>
      </c>
      <c r="D21" s="129">
        <v>7014</v>
      </c>
      <c r="E21" s="20"/>
      <c r="F21" s="69" t="s">
        <v>16</v>
      </c>
      <c r="G21" s="132">
        <v>15231</v>
      </c>
      <c r="H21" s="132">
        <v>15051363.578872977</v>
      </c>
      <c r="I21" s="133">
        <v>10304</v>
      </c>
      <c r="K21" s="12" t="s">
        <v>16</v>
      </c>
      <c r="L21" s="135">
        <v>-0.19795154618869415</v>
      </c>
      <c r="M21" s="135">
        <v>3.7545406370577572E-2</v>
      </c>
      <c r="N21" s="137">
        <v>-0.31929347826086951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4173</v>
      </c>
      <c r="C23" s="85">
        <v>6554344.8732031733</v>
      </c>
      <c r="D23" s="85">
        <v>2003</v>
      </c>
      <c r="E23" s="20"/>
      <c r="F23" s="54" t="s">
        <v>17</v>
      </c>
      <c r="G23" s="51">
        <v>4842</v>
      </c>
      <c r="H23" s="51">
        <v>6911703.6534689059</v>
      </c>
      <c r="I23" s="55">
        <v>2878</v>
      </c>
      <c r="K23" s="101" t="s">
        <v>17</v>
      </c>
      <c r="L23" s="99">
        <v>-0.13816604708798019</v>
      </c>
      <c r="M23" s="99">
        <v>-5.1703429166321202E-2</v>
      </c>
      <c r="N23" s="99">
        <v>-0.30403057678943712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4173</v>
      </c>
      <c r="C24" s="34">
        <v>6554344.8732031733</v>
      </c>
      <c r="D24" s="35">
        <v>2003</v>
      </c>
      <c r="E24" s="20"/>
      <c r="F24" s="71" t="s">
        <v>18</v>
      </c>
      <c r="G24" s="61">
        <v>4842</v>
      </c>
      <c r="H24" s="61">
        <v>6911703.6534689059</v>
      </c>
      <c r="I24" s="62">
        <v>2878</v>
      </c>
      <c r="K24" s="13" t="s">
        <v>18</v>
      </c>
      <c r="L24" s="104">
        <v>-0.13816604708798019</v>
      </c>
      <c r="M24" s="104">
        <v>-5.1703429166321202E-2</v>
      </c>
      <c r="N24" s="105">
        <v>-0.30403057678943712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2658</v>
      </c>
      <c r="C26" s="85">
        <v>1876040.0010791575</v>
      </c>
      <c r="D26" s="85">
        <v>2081</v>
      </c>
      <c r="E26" s="20"/>
      <c r="F26" s="50" t="s">
        <v>19</v>
      </c>
      <c r="G26" s="51">
        <v>1543</v>
      </c>
      <c r="H26" s="51">
        <v>1192553.2581021676</v>
      </c>
      <c r="I26" s="55">
        <v>1165</v>
      </c>
      <c r="K26" s="98" t="s">
        <v>19</v>
      </c>
      <c r="L26" s="99">
        <v>0.72261827608554774</v>
      </c>
      <c r="M26" s="99">
        <v>0.5731289050056283</v>
      </c>
      <c r="N26" s="99">
        <v>0.7862660944206008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2658</v>
      </c>
      <c r="C27" s="34">
        <v>1876040.0010791575</v>
      </c>
      <c r="D27" s="35">
        <v>2081</v>
      </c>
      <c r="E27" s="20"/>
      <c r="F27" s="72" t="s">
        <v>20</v>
      </c>
      <c r="G27" s="61">
        <v>1543</v>
      </c>
      <c r="H27" s="61">
        <v>1192553.2581021676</v>
      </c>
      <c r="I27" s="62">
        <v>1165</v>
      </c>
      <c r="K27" s="14" t="s">
        <v>20</v>
      </c>
      <c r="L27" s="104">
        <v>0.72261827608554774</v>
      </c>
      <c r="M27" s="104">
        <v>0.5731289050056283</v>
      </c>
      <c r="N27" s="105">
        <v>0.7862660944206008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10698</v>
      </c>
      <c r="C29" s="85">
        <v>6911740.5766434344</v>
      </c>
      <c r="D29" s="85">
        <v>8001</v>
      </c>
      <c r="E29" s="20"/>
      <c r="F29" s="50" t="s">
        <v>21</v>
      </c>
      <c r="G29" s="51">
        <v>6122</v>
      </c>
      <c r="H29" s="51">
        <v>3707737.8098345296</v>
      </c>
      <c r="I29" s="55">
        <v>4485</v>
      </c>
      <c r="K29" s="98" t="s">
        <v>21</v>
      </c>
      <c r="L29" s="99">
        <v>0.74746814766416203</v>
      </c>
      <c r="M29" s="99">
        <v>0.86413951879512596</v>
      </c>
      <c r="N29" s="99">
        <v>0.78394648829431435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4882</v>
      </c>
      <c r="C30" s="30">
        <v>3379383.1768584792</v>
      </c>
      <c r="D30" s="31">
        <v>3585</v>
      </c>
      <c r="E30" s="20"/>
      <c r="F30" s="73" t="s">
        <v>22</v>
      </c>
      <c r="G30" s="57">
        <v>2953</v>
      </c>
      <c r="H30" s="57">
        <v>1685522.7117183548</v>
      </c>
      <c r="I30" s="58">
        <v>2271</v>
      </c>
      <c r="K30" s="15" t="s">
        <v>22</v>
      </c>
      <c r="L30" s="102">
        <v>0.65323399932272275</v>
      </c>
      <c r="M30" s="102">
        <v>1.0049466870803951</v>
      </c>
      <c r="N30" s="103">
        <v>0.57859973579920743</v>
      </c>
    </row>
    <row r="31" spans="1:19" ht="13.5" thickBot="1" x14ac:dyDescent="0.25">
      <c r="A31" s="94" t="s">
        <v>23</v>
      </c>
      <c r="B31" s="34">
        <v>5816</v>
      </c>
      <c r="C31" s="34">
        <v>3532357.3997849552</v>
      </c>
      <c r="D31" s="35">
        <v>4416</v>
      </c>
      <c r="E31" s="20"/>
      <c r="F31" s="73" t="s">
        <v>23</v>
      </c>
      <c r="G31" s="74">
        <v>3169</v>
      </c>
      <c r="H31" s="74">
        <v>2022215.098116175</v>
      </c>
      <c r="I31" s="75">
        <v>2214</v>
      </c>
      <c r="K31" s="16" t="s">
        <v>23</v>
      </c>
      <c r="L31" s="104">
        <v>0.83527926790785734</v>
      </c>
      <c r="M31" s="104">
        <v>0.74677629648575761</v>
      </c>
      <c r="N31" s="105">
        <v>0.99457994579945797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7045</v>
      </c>
      <c r="C33" s="85">
        <v>7654936.8470918937</v>
      </c>
      <c r="D33" s="85">
        <v>4452</v>
      </c>
      <c r="E33" s="20"/>
      <c r="F33" s="54" t="s">
        <v>24</v>
      </c>
      <c r="G33" s="51">
        <v>9937</v>
      </c>
      <c r="H33" s="51">
        <v>8882896.8971962612</v>
      </c>
      <c r="I33" s="55">
        <v>6640</v>
      </c>
      <c r="K33" s="101" t="s">
        <v>24</v>
      </c>
      <c r="L33" s="99">
        <v>-0.29103351112005638</v>
      </c>
      <c r="M33" s="99">
        <v>-0.1382386922099651</v>
      </c>
      <c r="N33" s="99">
        <v>-0.32951807228915664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7045</v>
      </c>
      <c r="C34" s="34">
        <v>7654936.8470918937</v>
      </c>
      <c r="D34" s="35">
        <v>4452</v>
      </c>
      <c r="E34" s="20"/>
      <c r="F34" s="71" t="s">
        <v>25</v>
      </c>
      <c r="G34" s="61">
        <v>9937</v>
      </c>
      <c r="H34" s="61">
        <v>8882896.8971962612</v>
      </c>
      <c r="I34" s="62">
        <v>6640</v>
      </c>
      <c r="K34" s="13" t="s">
        <v>25</v>
      </c>
      <c r="L34" s="104">
        <v>-0.29103351112005638</v>
      </c>
      <c r="M34" s="104">
        <v>-0.1382386922099651</v>
      </c>
      <c r="N34" s="105">
        <v>-0.32951807228915664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20354</v>
      </c>
      <c r="C36" s="85">
        <v>23595427.360424653</v>
      </c>
      <c r="D36" s="85">
        <v>13390</v>
      </c>
      <c r="E36" s="20"/>
      <c r="F36" s="50" t="s">
        <v>26</v>
      </c>
      <c r="G36" s="51">
        <v>24837</v>
      </c>
      <c r="H36" s="51">
        <v>22388704.805234995</v>
      </c>
      <c r="I36" s="55">
        <v>17141</v>
      </c>
      <c r="K36" s="98" t="s">
        <v>26</v>
      </c>
      <c r="L36" s="99">
        <v>-0.18049683939284134</v>
      </c>
      <c r="M36" s="99">
        <v>5.3898721059893573E-2</v>
      </c>
      <c r="N36" s="114">
        <v>-0.21883204013768154</v>
      </c>
    </row>
    <row r="37" spans="1:19" ht="13.5" thickBot="1" x14ac:dyDescent="0.25">
      <c r="A37" s="38" t="s">
        <v>27</v>
      </c>
      <c r="B37" s="34">
        <v>3246</v>
      </c>
      <c r="C37" s="34">
        <v>2511070.6375378557</v>
      </c>
      <c r="D37" s="34">
        <v>2356</v>
      </c>
      <c r="E37" s="20"/>
      <c r="F37" s="73" t="s">
        <v>27</v>
      </c>
      <c r="G37" s="112">
        <v>3127</v>
      </c>
      <c r="H37" s="112">
        <v>2028066.9489927441</v>
      </c>
      <c r="I37" s="112">
        <v>2422</v>
      </c>
      <c r="K37" s="10" t="s">
        <v>27</v>
      </c>
      <c r="L37" s="102">
        <v>3.8055644387591903E-2</v>
      </c>
      <c r="M37" s="102">
        <v>0.23815963707953491</v>
      </c>
      <c r="N37" s="103">
        <v>-2.725020644095788E-2</v>
      </c>
    </row>
    <row r="38" spans="1:19" ht="13.5" thickBot="1" x14ac:dyDescent="0.25">
      <c r="A38" s="39" t="s">
        <v>28</v>
      </c>
      <c r="B38" s="34">
        <v>1935</v>
      </c>
      <c r="C38" s="34">
        <v>2387271.5529677034</v>
      </c>
      <c r="D38" s="34">
        <v>1046</v>
      </c>
      <c r="E38" s="20"/>
      <c r="F38" s="68" t="s">
        <v>28</v>
      </c>
      <c r="G38" s="112">
        <v>2220</v>
      </c>
      <c r="H38" s="112">
        <v>3264624.1409822446</v>
      </c>
      <c r="I38" s="112">
        <v>1173</v>
      </c>
      <c r="K38" s="11" t="s">
        <v>28</v>
      </c>
      <c r="L38" s="113">
        <v>-0.1283783783783784</v>
      </c>
      <c r="M38" s="113">
        <v>-0.26874535938172883</v>
      </c>
      <c r="N38" s="115">
        <v>-0.10826939471440755</v>
      </c>
    </row>
    <row r="39" spans="1:19" ht="13.5" thickBot="1" x14ac:dyDescent="0.25">
      <c r="A39" s="39" t="s">
        <v>29</v>
      </c>
      <c r="B39" s="34">
        <v>1346</v>
      </c>
      <c r="C39" s="34">
        <v>1368447.4486389761</v>
      </c>
      <c r="D39" s="34">
        <v>804</v>
      </c>
      <c r="E39" s="20"/>
      <c r="F39" s="68" t="s">
        <v>29</v>
      </c>
      <c r="G39" s="112">
        <v>1599</v>
      </c>
      <c r="H39" s="112">
        <v>1398201.0477924456</v>
      </c>
      <c r="I39" s="112">
        <v>1372</v>
      </c>
      <c r="K39" s="11" t="s">
        <v>29</v>
      </c>
      <c r="L39" s="113">
        <v>-0.15822388993120695</v>
      </c>
      <c r="M39" s="113">
        <v>-2.1279914787967091E-2</v>
      </c>
      <c r="N39" s="115">
        <v>-0.4139941690962099</v>
      </c>
    </row>
    <row r="40" spans="1:19" ht="13.5" thickBot="1" x14ac:dyDescent="0.25">
      <c r="A40" s="39" t="s">
        <v>30</v>
      </c>
      <c r="B40" s="34">
        <v>8067</v>
      </c>
      <c r="C40" s="34">
        <v>11364649.767923452</v>
      </c>
      <c r="D40" s="34">
        <v>5541</v>
      </c>
      <c r="E40" s="20"/>
      <c r="F40" s="68" t="s">
        <v>30</v>
      </c>
      <c r="G40" s="112">
        <v>11784</v>
      </c>
      <c r="H40" s="112">
        <v>9615624.3406278882</v>
      </c>
      <c r="I40" s="112">
        <v>8203</v>
      </c>
      <c r="K40" s="11" t="s">
        <v>30</v>
      </c>
      <c r="L40" s="113">
        <v>-0.31542769857433806</v>
      </c>
      <c r="M40" s="113">
        <v>0.18189410955933361</v>
      </c>
      <c r="N40" s="115">
        <v>-0.32451542118737042</v>
      </c>
    </row>
    <row r="41" spans="1:19" ht="13.5" thickBot="1" x14ac:dyDescent="0.25">
      <c r="A41" s="40" t="s">
        <v>31</v>
      </c>
      <c r="B41" s="34">
        <v>5760</v>
      </c>
      <c r="C41" s="34">
        <v>5963987.9533566674</v>
      </c>
      <c r="D41" s="34">
        <v>3643</v>
      </c>
      <c r="E41" s="20"/>
      <c r="F41" s="69" t="s">
        <v>31</v>
      </c>
      <c r="G41" s="112">
        <v>6107</v>
      </c>
      <c r="H41" s="112">
        <v>6082188.3268396715</v>
      </c>
      <c r="I41" s="112">
        <v>3971</v>
      </c>
      <c r="K41" s="12" t="s">
        <v>31</v>
      </c>
      <c r="L41" s="118">
        <v>-5.6820042574095342E-2</v>
      </c>
      <c r="M41" s="118">
        <v>-1.9433856225958279E-2</v>
      </c>
      <c r="N41" s="119">
        <v>-8.2598841601611683E-2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17370</v>
      </c>
      <c r="C43" s="85">
        <v>18710252.678174343</v>
      </c>
      <c r="D43" s="85">
        <v>10926</v>
      </c>
      <c r="E43" s="20"/>
      <c r="F43" s="50" t="s">
        <v>32</v>
      </c>
      <c r="G43" s="51">
        <v>21443</v>
      </c>
      <c r="H43" s="51">
        <v>18086046.489382863</v>
      </c>
      <c r="I43" s="55">
        <v>15920</v>
      </c>
      <c r="K43" s="98" t="s">
        <v>32</v>
      </c>
      <c r="L43" s="99">
        <v>-0.18994543673926223</v>
      </c>
      <c r="M43" s="99">
        <v>3.4513136364982211E-2</v>
      </c>
      <c r="N43" s="99">
        <v>-0.31369346733668346</v>
      </c>
    </row>
    <row r="44" spans="1:19" ht="13.5" thickBot="1" x14ac:dyDescent="0.25">
      <c r="A44" s="38" t="s">
        <v>33</v>
      </c>
      <c r="B44" s="30">
        <v>513</v>
      </c>
      <c r="C44" s="30">
        <v>538934.82760472759</v>
      </c>
      <c r="D44" s="31">
        <v>346</v>
      </c>
      <c r="E44" s="20"/>
      <c r="F44" s="76" t="s">
        <v>33</v>
      </c>
      <c r="G44" s="57">
        <v>741</v>
      </c>
      <c r="H44" s="57">
        <v>322750.78020214767</v>
      </c>
      <c r="I44" s="58">
        <v>679</v>
      </c>
      <c r="K44" s="10" t="s">
        <v>33</v>
      </c>
      <c r="L44" s="156">
        <v>-0.30769230769230771</v>
      </c>
      <c r="M44" s="156">
        <v>0.66981727284184389</v>
      </c>
      <c r="N44" s="157">
        <v>-0.49042709867452139</v>
      </c>
    </row>
    <row r="45" spans="1:19" ht="13.5" thickBot="1" x14ac:dyDescent="0.25">
      <c r="A45" s="39" t="s">
        <v>34</v>
      </c>
      <c r="B45" s="30">
        <v>2331</v>
      </c>
      <c r="C45" s="30">
        <v>3179689.1620147736</v>
      </c>
      <c r="D45" s="31">
        <v>1360</v>
      </c>
      <c r="E45" s="20"/>
      <c r="F45" s="77" t="s">
        <v>34</v>
      </c>
      <c r="G45" s="57">
        <v>3118</v>
      </c>
      <c r="H45" s="57">
        <v>3594064.9210202713</v>
      </c>
      <c r="I45" s="58">
        <v>2117</v>
      </c>
      <c r="K45" s="11" t="s">
        <v>34</v>
      </c>
      <c r="L45" s="152">
        <v>-0.25240538806927515</v>
      </c>
      <c r="M45" s="152">
        <v>-0.11529445575175257</v>
      </c>
      <c r="N45" s="153">
        <v>-0.35758148323098726</v>
      </c>
    </row>
    <row r="46" spans="1:19" ht="13.5" thickBot="1" x14ac:dyDescent="0.25">
      <c r="A46" s="39" t="s">
        <v>35</v>
      </c>
      <c r="B46" s="30">
        <v>1422</v>
      </c>
      <c r="C46" s="30">
        <v>1292502.2994119821</v>
      </c>
      <c r="D46" s="31">
        <v>891</v>
      </c>
      <c r="E46" s="20"/>
      <c r="F46" s="77" t="s">
        <v>35</v>
      </c>
      <c r="G46" s="57">
        <v>1422</v>
      </c>
      <c r="H46" s="57">
        <v>1226802.049865732</v>
      </c>
      <c r="I46" s="58">
        <v>863</v>
      </c>
      <c r="K46" s="11" t="s">
        <v>35</v>
      </c>
      <c r="L46" s="152">
        <v>0</v>
      </c>
      <c r="M46" s="152">
        <v>5.3554075454504524E-2</v>
      </c>
      <c r="N46" s="153">
        <v>3.2444959443800769E-2</v>
      </c>
    </row>
    <row r="47" spans="1:19" ht="13.5" thickBot="1" x14ac:dyDescent="0.25">
      <c r="A47" s="39" t="s">
        <v>36</v>
      </c>
      <c r="B47" s="30">
        <v>3887</v>
      </c>
      <c r="C47" s="30">
        <v>4074558.1664468497</v>
      </c>
      <c r="D47" s="31">
        <v>2317</v>
      </c>
      <c r="E47" s="20"/>
      <c r="F47" s="77" t="s">
        <v>36</v>
      </c>
      <c r="G47" s="57">
        <v>4508</v>
      </c>
      <c r="H47" s="57">
        <v>3464581.3355888762</v>
      </c>
      <c r="I47" s="58">
        <v>3361</v>
      </c>
      <c r="K47" s="11" t="s">
        <v>36</v>
      </c>
      <c r="L47" s="152">
        <v>-0.13775510204081631</v>
      </c>
      <c r="M47" s="152">
        <v>0.17606076226070067</v>
      </c>
      <c r="N47" s="153">
        <v>-0.31062183873847071</v>
      </c>
    </row>
    <row r="48" spans="1:19" ht="13.5" thickBot="1" x14ac:dyDescent="0.25">
      <c r="A48" s="39" t="s">
        <v>37</v>
      </c>
      <c r="B48" s="30">
        <v>1172</v>
      </c>
      <c r="C48" s="30">
        <v>1322720.7518506385</v>
      </c>
      <c r="D48" s="31">
        <v>698</v>
      </c>
      <c r="E48" s="20"/>
      <c r="F48" s="77" t="s">
        <v>37</v>
      </c>
      <c r="G48" s="57">
        <v>1382</v>
      </c>
      <c r="H48" s="57">
        <v>1601129.8916622321</v>
      </c>
      <c r="I48" s="58">
        <v>907</v>
      </c>
      <c r="K48" s="11" t="s">
        <v>37</v>
      </c>
      <c r="L48" s="152">
        <v>-0.15195369030390737</v>
      </c>
      <c r="M48" s="152">
        <v>-0.1738829193442637</v>
      </c>
      <c r="N48" s="153">
        <v>-0.23042998897464173</v>
      </c>
    </row>
    <row r="49" spans="1:19" ht="13.5" thickBot="1" x14ac:dyDescent="0.25">
      <c r="A49" s="39" t="s">
        <v>38</v>
      </c>
      <c r="B49" s="30">
        <v>1653</v>
      </c>
      <c r="C49" s="30">
        <v>1822305.7959948736</v>
      </c>
      <c r="D49" s="31">
        <v>1086</v>
      </c>
      <c r="E49" s="20"/>
      <c r="F49" s="77" t="s">
        <v>38</v>
      </c>
      <c r="G49" s="57">
        <v>2614</v>
      </c>
      <c r="H49" s="57">
        <v>1805297.1968851378</v>
      </c>
      <c r="I49" s="58">
        <v>2050</v>
      </c>
      <c r="K49" s="11" t="s">
        <v>38</v>
      </c>
      <c r="L49" s="152">
        <v>-0.36763580719204281</v>
      </c>
      <c r="M49" s="152">
        <v>9.4214953300113535E-3</v>
      </c>
      <c r="N49" s="153">
        <v>-0.47024390243902436</v>
      </c>
    </row>
    <row r="50" spans="1:19" ht="13.5" thickBot="1" x14ac:dyDescent="0.25">
      <c r="A50" s="39" t="s">
        <v>39</v>
      </c>
      <c r="B50" s="30">
        <v>796</v>
      </c>
      <c r="C50" s="30">
        <v>1102928.1297466471</v>
      </c>
      <c r="D50" s="31">
        <v>417</v>
      </c>
      <c r="E50" s="20"/>
      <c r="F50" s="77" t="s">
        <v>39</v>
      </c>
      <c r="G50" s="57">
        <v>859</v>
      </c>
      <c r="H50" s="57">
        <v>971050.97020874044</v>
      </c>
      <c r="I50" s="58">
        <v>641</v>
      </c>
      <c r="K50" s="11" t="s">
        <v>39</v>
      </c>
      <c r="L50" s="152">
        <v>-7.3341094295692688E-2</v>
      </c>
      <c r="M50" s="152">
        <v>0.13580868933126955</v>
      </c>
      <c r="N50" s="153">
        <v>-0.34945397815912638</v>
      </c>
    </row>
    <row r="51" spans="1:19" ht="13.5" thickBot="1" x14ac:dyDescent="0.25">
      <c r="A51" s="39" t="s">
        <v>40</v>
      </c>
      <c r="B51" s="30">
        <v>4417</v>
      </c>
      <c r="C51" s="30">
        <v>4208059.2770589916</v>
      </c>
      <c r="D51" s="31">
        <v>2958</v>
      </c>
      <c r="E51" s="20"/>
      <c r="F51" s="77" t="s">
        <v>40</v>
      </c>
      <c r="G51" s="57">
        <v>5466</v>
      </c>
      <c r="H51" s="57">
        <v>4140683.093222816</v>
      </c>
      <c r="I51" s="58">
        <v>4163</v>
      </c>
      <c r="K51" s="11" t="s">
        <v>40</v>
      </c>
      <c r="L51" s="152">
        <v>-0.19191364800585442</v>
      </c>
      <c r="M51" s="152">
        <v>1.6271755727080839E-2</v>
      </c>
      <c r="N51" s="153">
        <v>-0.2894547201537353</v>
      </c>
    </row>
    <row r="52" spans="1:19" ht="13.5" thickBot="1" x14ac:dyDescent="0.25">
      <c r="A52" s="40" t="s">
        <v>41</v>
      </c>
      <c r="B52" s="34">
        <v>1179</v>
      </c>
      <c r="C52" s="34">
        <v>1168554.2680448601</v>
      </c>
      <c r="D52" s="35">
        <v>853</v>
      </c>
      <c r="E52" s="20"/>
      <c r="F52" s="78" t="s">
        <v>41</v>
      </c>
      <c r="G52" s="61">
        <v>1333</v>
      </c>
      <c r="H52" s="61">
        <v>959686.25072690961</v>
      </c>
      <c r="I52" s="62">
        <v>1139</v>
      </c>
      <c r="K52" s="12" t="s">
        <v>41</v>
      </c>
      <c r="L52" s="154">
        <v>-0.11552888222055513</v>
      </c>
      <c r="M52" s="154">
        <v>0.21764198159528125</v>
      </c>
      <c r="N52" s="155">
        <v>-0.25109745390693594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62586</v>
      </c>
      <c r="C54" s="85">
        <v>76894886.287761942</v>
      </c>
      <c r="D54" s="85">
        <v>36602</v>
      </c>
      <c r="E54" s="20"/>
      <c r="F54" s="50" t="s">
        <v>42</v>
      </c>
      <c r="G54" s="51">
        <v>63989</v>
      </c>
      <c r="H54" s="51">
        <v>82711847.021281824</v>
      </c>
      <c r="I54" s="55">
        <v>36811</v>
      </c>
      <c r="K54" s="98" t="s">
        <v>42</v>
      </c>
      <c r="L54" s="99">
        <v>-2.192564346997139E-2</v>
      </c>
      <c r="M54" s="99">
        <v>-7.032802365087043E-2</v>
      </c>
      <c r="N54" s="99">
        <v>-5.6776507022356926E-3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49381</v>
      </c>
      <c r="C55" s="30">
        <v>60125830.437457189</v>
      </c>
      <c r="D55" s="31">
        <v>29355</v>
      </c>
      <c r="E55" s="20"/>
      <c r="F55" s="73" t="s">
        <v>43</v>
      </c>
      <c r="G55" s="57">
        <v>48365</v>
      </c>
      <c r="H55" s="57">
        <v>64560008.117739663</v>
      </c>
      <c r="I55" s="58">
        <v>27309</v>
      </c>
      <c r="K55" s="10" t="s">
        <v>43</v>
      </c>
      <c r="L55" s="102">
        <v>2.1006926496433431E-2</v>
      </c>
      <c r="M55" s="102">
        <v>-6.8683040934501727E-2</v>
      </c>
      <c r="N55" s="103">
        <v>7.492035592661761E-2</v>
      </c>
    </row>
    <row r="56" spans="1:19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8" t="s">
        <v>44</v>
      </c>
      <c r="G56" s="79">
        <v>3869</v>
      </c>
      <c r="H56" s="79">
        <v>4404503.1809008075</v>
      </c>
      <c r="I56" s="80">
        <v>2499</v>
      </c>
      <c r="K56" s="11" t="s">
        <v>44</v>
      </c>
      <c r="L56" s="102">
        <v>-7.5213233393641721E-2</v>
      </c>
      <c r="M56" s="102">
        <v>3.8260131789019436E-2</v>
      </c>
      <c r="N56" s="103">
        <v>-0.11604641856742692</v>
      </c>
    </row>
    <row r="57" spans="1:19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8" t="s">
        <v>45</v>
      </c>
      <c r="G57" s="79">
        <v>3552</v>
      </c>
      <c r="H57" s="79">
        <v>4348114.9340947103</v>
      </c>
      <c r="I57" s="80">
        <v>2119</v>
      </c>
      <c r="K57" s="11" t="s">
        <v>45</v>
      </c>
      <c r="L57" s="102">
        <v>-0.16188063063063063</v>
      </c>
      <c r="M57" s="102">
        <v>-0.16067479138159002</v>
      </c>
      <c r="N57" s="103">
        <v>-0.20386974988201978</v>
      </c>
    </row>
    <row r="58" spans="1:19" ht="13.5" thickBot="1" x14ac:dyDescent="0.25">
      <c r="A58" s="40" t="s">
        <v>46</v>
      </c>
      <c r="B58" s="34">
        <v>6650</v>
      </c>
      <c r="C58" s="34">
        <v>8546553.3230816536</v>
      </c>
      <c r="D58" s="35">
        <v>3351</v>
      </c>
      <c r="E58" s="20"/>
      <c r="F58" s="69" t="s">
        <v>46</v>
      </c>
      <c r="G58" s="74">
        <v>8203</v>
      </c>
      <c r="H58" s="74">
        <v>9399220.7885466311</v>
      </c>
      <c r="I58" s="75">
        <v>4884</v>
      </c>
      <c r="K58" s="12" t="s">
        <v>46</v>
      </c>
      <c r="L58" s="104">
        <v>-0.18932098012922105</v>
      </c>
      <c r="M58" s="104">
        <v>-9.0716824792964834E-2</v>
      </c>
      <c r="N58" s="105">
        <v>-0.31388206388206386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37390</v>
      </c>
      <c r="C60" s="85">
        <v>32054319.059428357</v>
      </c>
      <c r="D60" s="85">
        <v>27761</v>
      </c>
      <c r="E60" s="20"/>
      <c r="F60" s="50" t="s">
        <v>47</v>
      </c>
      <c r="G60" s="51">
        <v>35686</v>
      </c>
      <c r="H60" s="51">
        <v>29486177.605499335</v>
      </c>
      <c r="I60" s="55">
        <v>26360</v>
      </c>
      <c r="K60" s="98" t="s">
        <v>47</v>
      </c>
      <c r="L60" s="99">
        <v>4.7749817855741838E-2</v>
      </c>
      <c r="M60" s="99">
        <v>8.7096452049113759E-2</v>
      </c>
      <c r="N60" s="99">
        <v>5.3148710166919466E-2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3" t="s">
        <v>48</v>
      </c>
      <c r="G61" s="57">
        <v>6907</v>
      </c>
      <c r="H61" s="57">
        <v>5580406.563561256</v>
      </c>
      <c r="I61" s="58">
        <v>4764</v>
      </c>
      <c r="K61" s="10" t="s">
        <v>48</v>
      </c>
      <c r="L61" s="102">
        <v>-0.15839003909077742</v>
      </c>
      <c r="M61" s="102">
        <v>-3.0260982974759543E-2</v>
      </c>
      <c r="N61" s="103">
        <v>-0.23572628043660793</v>
      </c>
    </row>
    <row r="62" spans="1:19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8" t="s">
        <v>49</v>
      </c>
      <c r="G62" s="79">
        <v>3064</v>
      </c>
      <c r="H62" s="79">
        <v>3275234.048980101</v>
      </c>
      <c r="I62" s="80">
        <v>1828</v>
      </c>
      <c r="K62" s="11" t="s">
        <v>49</v>
      </c>
      <c r="L62" s="102">
        <v>-0.18407310704960833</v>
      </c>
      <c r="M62" s="102">
        <v>-3.1784696499001841E-2</v>
      </c>
      <c r="N62" s="103">
        <v>-0.19256017505470457</v>
      </c>
    </row>
    <row r="63" spans="1:19" ht="13.5" thickBot="1" x14ac:dyDescent="0.25">
      <c r="A63" s="40" t="s">
        <v>50</v>
      </c>
      <c r="B63" s="34">
        <v>29077</v>
      </c>
      <c r="C63" s="34">
        <v>23471649.355109192</v>
      </c>
      <c r="D63" s="35">
        <v>22644</v>
      </c>
      <c r="E63" s="20"/>
      <c r="F63" s="69" t="s">
        <v>50</v>
      </c>
      <c r="G63" s="74">
        <v>25715</v>
      </c>
      <c r="H63" s="74">
        <v>20630536.992957979</v>
      </c>
      <c r="I63" s="75">
        <v>19768</v>
      </c>
      <c r="K63" s="12" t="s">
        <v>50</v>
      </c>
      <c r="L63" s="104">
        <v>0.13074081275520122</v>
      </c>
      <c r="M63" s="104">
        <v>0.13771393168878721</v>
      </c>
      <c r="N63" s="105">
        <v>0.14548765681910147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3088</v>
      </c>
      <c r="C65" s="85">
        <v>3887079.7841358404</v>
      </c>
      <c r="D65" s="85">
        <v>1414</v>
      </c>
      <c r="E65" s="20"/>
      <c r="F65" s="50" t="s">
        <v>51</v>
      </c>
      <c r="G65" s="51">
        <v>3367</v>
      </c>
      <c r="H65" s="51">
        <v>4471733.2305328269</v>
      </c>
      <c r="I65" s="55">
        <v>1225</v>
      </c>
      <c r="K65" s="98" t="s">
        <v>51</v>
      </c>
      <c r="L65" s="99">
        <v>-8.286308286308286E-2</v>
      </c>
      <c r="M65" s="99">
        <v>-0.13074425871494177</v>
      </c>
      <c r="N65" s="99">
        <v>0.15428571428571436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3" t="s">
        <v>52</v>
      </c>
      <c r="G66" s="57">
        <v>2338</v>
      </c>
      <c r="H66" s="57">
        <v>2880762.3844066178</v>
      </c>
      <c r="I66" s="58">
        <v>881</v>
      </c>
      <c r="K66" s="10" t="s">
        <v>52</v>
      </c>
      <c r="L66" s="102">
        <v>4.9615055603079661E-2</v>
      </c>
      <c r="M66" s="102">
        <v>6.900575282489152E-2</v>
      </c>
      <c r="N66" s="103">
        <v>0.16572077185017031</v>
      </c>
    </row>
    <row r="67" spans="1:19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9" t="s">
        <v>53</v>
      </c>
      <c r="G67" s="74">
        <v>1029</v>
      </c>
      <c r="H67" s="74">
        <v>1590970.8461262095</v>
      </c>
      <c r="I67" s="75">
        <v>344</v>
      </c>
      <c r="K67" s="12" t="s">
        <v>53</v>
      </c>
      <c r="L67" s="104">
        <v>-0.38386783284742465</v>
      </c>
      <c r="M67" s="104">
        <v>-0.49243053406677284</v>
      </c>
      <c r="N67" s="105">
        <v>0.125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14378</v>
      </c>
      <c r="C69" s="85">
        <v>12759519.178317344</v>
      </c>
      <c r="D69" s="85">
        <v>9528</v>
      </c>
      <c r="E69" s="20"/>
      <c r="F69" s="50" t="s">
        <v>54</v>
      </c>
      <c r="G69" s="51">
        <v>15366</v>
      </c>
      <c r="H69" s="51">
        <v>11976586.800575685</v>
      </c>
      <c r="I69" s="55">
        <v>11395</v>
      </c>
      <c r="K69" s="98" t="s">
        <v>54</v>
      </c>
      <c r="L69" s="99">
        <v>-6.4297800338409483E-2</v>
      </c>
      <c r="M69" s="99">
        <v>6.537191194606673E-2</v>
      </c>
      <c r="N69" s="99">
        <v>-0.16384379113646341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3" t="s">
        <v>55</v>
      </c>
      <c r="G70" s="57">
        <v>5862</v>
      </c>
      <c r="H70" s="57">
        <v>4363429.4685207279</v>
      </c>
      <c r="I70" s="58">
        <v>4248</v>
      </c>
      <c r="K70" s="10" t="s">
        <v>55</v>
      </c>
      <c r="L70" s="102">
        <v>3.1218014329580379E-2</v>
      </c>
      <c r="M70" s="102">
        <v>7.1838316338896258E-2</v>
      </c>
      <c r="N70" s="103">
        <v>-5.8380414312617757E-2</v>
      </c>
    </row>
    <row r="71" spans="1:19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8" t="s">
        <v>56</v>
      </c>
      <c r="G71" s="79">
        <v>1221</v>
      </c>
      <c r="H71" s="79">
        <v>1125244.6095858719</v>
      </c>
      <c r="I71" s="80">
        <v>827</v>
      </c>
      <c r="K71" s="11" t="s">
        <v>56</v>
      </c>
      <c r="L71" s="102">
        <v>-0.23996723996724001</v>
      </c>
      <c r="M71" s="102">
        <v>-0.17540785704428774</v>
      </c>
      <c r="N71" s="103">
        <v>-0.28657799274486095</v>
      </c>
    </row>
    <row r="72" spans="1:19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8" t="s">
        <v>57</v>
      </c>
      <c r="G72" s="79">
        <v>1751</v>
      </c>
      <c r="H72" s="79">
        <v>941936.09329743579</v>
      </c>
      <c r="I72" s="80">
        <v>1486</v>
      </c>
      <c r="K72" s="11" t="s">
        <v>57</v>
      </c>
      <c r="L72" s="102">
        <v>-0.46373500856653338</v>
      </c>
      <c r="M72" s="102">
        <v>-7.9078213573448242E-2</v>
      </c>
      <c r="N72" s="103">
        <v>-0.58815612382234184</v>
      </c>
    </row>
    <row r="73" spans="1:19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9" t="s">
        <v>58</v>
      </c>
      <c r="G73" s="74">
        <v>6532</v>
      </c>
      <c r="H73" s="74">
        <v>5545976.6291716499</v>
      </c>
      <c r="I73" s="75">
        <v>4834</v>
      </c>
      <c r="K73" s="12" t="s">
        <v>58</v>
      </c>
      <c r="L73" s="104">
        <v>-1.0104102878138344E-2</v>
      </c>
      <c r="M73" s="104">
        <v>0.13367065352144092</v>
      </c>
      <c r="N73" s="105">
        <v>-0.10508895324782785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46281</v>
      </c>
      <c r="C75" s="85">
        <v>56195787.512939453</v>
      </c>
      <c r="D75" s="85">
        <v>28278</v>
      </c>
      <c r="E75" s="20"/>
      <c r="F75" s="50" t="s">
        <v>59</v>
      </c>
      <c r="G75" s="51">
        <v>50958</v>
      </c>
      <c r="H75" s="51">
        <v>54061402.657681771</v>
      </c>
      <c r="I75" s="55">
        <v>33542</v>
      </c>
      <c r="K75" s="98" t="s">
        <v>59</v>
      </c>
      <c r="L75" s="99">
        <v>-9.1781467090545132E-2</v>
      </c>
      <c r="M75" s="99">
        <v>3.9480752446855005E-2</v>
      </c>
      <c r="N75" s="99">
        <v>-0.15693757080674975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46281</v>
      </c>
      <c r="C76" s="34">
        <v>56195787.512939453</v>
      </c>
      <c r="D76" s="35">
        <v>28278</v>
      </c>
      <c r="E76" s="20"/>
      <c r="F76" s="72" t="s">
        <v>60</v>
      </c>
      <c r="G76" s="61">
        <v>50958</v>
      </c>
      <c r="H76" s="61">
        <v>54061402.657681771</v>
      </c>
      <c r="I76" s="62">
        <v>33542</v>
      </c>
      <c r="K76" s="14" t="s">
        <v>60</v>
      </c>
      <c r="L76" s="104">
        <v>-9.1781467090545132E-2</v>
      </c>
      <c r="M76" s="104">
        <v>3.9480752446855005E-2</v>
      </c>
      <c r="N76" s="105">
        <v>-0.15693757080674975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28688</v>
      </c>
      <c r="C78" s="85">
        <v>30390632.471393961</v>
      </c>
      <c r="D78" s="85">
        <v>18145</v>
      </c>
      <c r="E78" s="20"/>
      <c r="F78" s="50" t="s">
        <v>61</v>
      </c>
      <c r="G78" s="51">
        <v>29099</v>
      </c>
      <c r="H78" s="51">
        <v>28504474.360304225</v>
      </c>
      <c r="I78" s="55">
        <v>15554</v>
      </c>
      <c r="K78" s="98" t="s">
        <v>61</v>
      </c>
      <c r="L78" s="99">
        <v>-1.4124196707790637E-2</v>
      </c>
      <c r="M78" s="99">
        <v>6.6170597894498639E-2</v>
      </c>
      <c r="N78" s="99">
        <v>0.1665809438086665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28688</v>
      </c>
      <c r="C79" s="34">
        <v>30390632.471393961</v>
      </c>
      <c r="D79" s="35">
        <v>18145</v>
      </c>
      <c r="E79" s="20"/>
      <c r="F79" s="72" t="s">
        <v>62</v>
      </c>
      <c r="G79" s="61">
        <v>29099</v>
      </c>
      <c r="H79" s="61">
        <v>28504474.360304225</v>
      </c>
      <c r="I79" s="62">
        <v>15554</v>
      </c>
      <c r="K79" s="14" t="s">
        <v>62</v>
      </c>
      <c r="L79" s="104">
        <v>-1.4124196707790637E-2</v>
      </c>
      <c r="M79" s="104">
        <v>6.6170597894498639E-2</v>
      </c>
      <c r="N79" s="105">
        <v>0.1665809438086665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8283</v>
      </c>
      <c r="C81" s="85">
        <v>11258666.977536449</v>
      </c>
      <c r="D81" s="85">
        <v>5254</v>
      </c>
      <c r="E81" s="20"/>
      <c r="F81" s="50" t="s">
        <v>63</v>
      </c>
      <c r="G81" s="51">
        <v>9582</v>
      </c>
      <c r="H81" s="51">
        <v>10006468.963081436</v>
      </c>
      <c r="I81" s="55">
        <v>6600</v>
      </c>
      <c r="K81" s="98" t="s">
        <v>63</v>
      </c>
      <c r="L81" s="99">
        <v>-0.13556668753913592</v>
      </c>
      <c r="M81" s="99">
        <v>0.12513884958569887</v>
      </c>
      <c r="N81" s="99">
        <v>-0.20393939393939398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8283</v>
      </c>
      <c r="C82" s="34">
        <v>11258666.977536449</v>
      </c>
      <c r="D82" s="35">
        <v>5254</v>
      </c>
      <c r="E82" s="20"/>
      <c r="F82" s="72" t="s">
        <v>64</v>
      </c>
      <c r="G82" s="61">
        <v>9582</v>
      </c>
      <c r="H82" s="61">
        <v>10006468.963081436</v>
      </c>
      <c r="I82" s="62">
        <v>6600</v>
      </c>
      <c r="K82" s="14" t="s">
        <v>64</v>
      </c>
      <c r="L82" s="104">
        <v>-0.13556668753913592</v>
      </c>
      <c r="M82" s="104">
        <v>0.12513884958569887</v>
      </c>
      <c r="N82" s="105">
        <v>-0.20393939393939398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12764</v>
      </c>
      <c r="C84" s="85">
        <v>16458880.921300169</v>
      </c>
      <c r="D84" s="85">
        <v>8661</v>
      </c>
      <c r="E84" s="20"/>
      <c r="F84" s="50" t="s">
        <v>65</v>
      </c>
      <c r="G84" s="51">
        <v>14163</v>
      </c>
      <c r="H84" s="51">
        <v>15525020.44170906</v>
      </c>
      <c r="I84" s="55">
        <v>10141</v>
      </c>
      <c r="K84" s="98" t="s">
        <v>65</v>
      </c>
      <c r="L84" s="99">
        <v>-9.8778507378380231E-2</v>
      </c>
      <c r="M84" s="99">
        <v>6.0151964572119132E-2</v>
      </c>
      <c r="N84" s="99">
        <v>-0.14594221477171876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3" t="s">
        <v>66</v>
      </c>
      <c r="G85" s="57">
        <v>4204</v>
      </c>
      <c r="H85" s="57">
        <v>4216061.6089091878</v>
      </c>
      <c r="I85" s="58">
        <v>3133</v>
      </c>
      <c r="K85" s="10" t="s">
        <v>66</v>
      </c>
      <c r="L85" s="102">
        <v>-0.1372502378686965</v>
      </c>
      <c r="M85" s="102">
        <v>0.13384746014283921</v>
      </c>
      <c r="N85" s="103">
        <v>-0.2843919565911267</v>
      </c>
    </row>
    <row r="86" spans="1:19" ht="13.5" thickBot="1" x14ac:dyDescent="0.25">
      <c r="A86" s="39" t="s">
        <v>67</v>
      </c>
      <c r="B86" s="30">
        <v>2200</v>
      </c>
      <c r="C86" s="30">
        <v>3254033.7641805504</v>
      </c>
      <c r="D86" s="31">
        <v>1437</v>
      </c>
      <c r="E86" s="20"/>
      <c r="F86" s="68" t="s">
        <v>67</v>
      </c>
      <c r="G86" s="79">
        <v>2571</v>
      </c>
      <c r="H86" s="79">
        <v>3025097.0188222174</v>
      </c>
      <c r="I86" s="80">
        <v>1831</v>
      </c>
      <c r="K86" s="11" t="s">
        <v>67</v>
      </c>
      <c r="L86" s="102">
        <v>-0.14430182808245817</v>
      </c>
      <c r="M86" s="102">
        <v>7.5679141506498349E-2</v>
      </c>
      <c r="N86" s="103">
        <v>-0.21518296013107596</v>
      </c>
    </row>
    <row r="87" spans="1:19" ht="13.5" thickBot="1" x14ac:dyDescent="0.25">
      <c r="A87" s="40" t="s">
        <v>68</v>
      </c>
      <c r="B87" s="34">
        <v>6937</v>
      </c>
      <c r="C87" s="34">
        <v>8424476.4100522026</v>
      </c>
      <c r="D87" s="35">
        <v>4982</v>
      </c>
      <c r="E87" s="20"/>
      <c r="F87" s="69" t="s">
        <v>68</v>
      </c>
      <c r="G87" s="74">
        <v>7388</v>
      </c>
      <c r="H87" s="74">
        <v>8283861.813977655</v>
      </c>
      <c r="I87" s="75">
        <v>5177</v>
      </c>
      <c r="K87" s="12" t="s">
        <v>68</v>
      </c>
      <c r="L87" s="104">
        <v>-6.1044937736870586E-2</v>
      </c>
      <c r="M87" s="104">
        <v>1.6974522177239049E-2</v>
      </c>
      <c r="N87" s="105">
        <v>-3.7666602279312289E-2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2159</v>
      </c>
      <c r="C89" s="85">
        <v>2445253.9214857863</v>
      </c>
      <c r="D89" s="85">
        <v>1427</v>
      </c>
      <c r="E89" s="20"/>
      <c r="F89" s="54" t="s">
        <v>69</v>
      </c>
      <c r="G89" s="51">
        <v>2630</v>
      </c>
      <c r="H89" s="51">
        <v>2691441.1496469155</v>
      </c>
      <c r="I89" s="55">
        <v>1965</v>
      </c>
      <c r="K89" s="101" t="s">
        <v>69</v>
      </c>
      <c r="L89" s="99">
        <v>-0.17908745247148294</v>
      </c>
      <c r="M89" s="99">
        <v>-9.1470411007658847E-2</v>
      </c>
      <c r="N89" s="99">
        <v>-0.27379134860050891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2159</v>
      </c>
      <c r="C90" s="34">
        <v>2445253.9214857863</v>
      </c>
      <c r="D90" s="35">
        <v>1427</v>
      </c>
      <c r="E90" s="20"/>
      <c r="F90" s="71" t="s">
        <v>70</v>
      </c>
      <c r="G90" s="61">
        <v>2630</v>
      </c>
      <c r="H90" s="61">
        <v>2691441.1496469155</v>
      </c>
      <c r="I90" s="62">
        <v>1965</v>
      </c>
      <c r="K90" s="13" t="s">
        <v>70</v>
      </c>
      <c r="L90" s="104">
        <v>-0.17908745247148294</v>
      </c>
      <c r="M90" s="104">
        <v>-9.1470411007658847E-2</v>
      </c>
      <c r="N90" s="105">
        <v>-0.27379134860050891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0" zoomScaleNormal="80" workbookViewId="0">
      <selection activeCell="S40" sqref="S4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26" t="s">
        <v>96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924696</v>
      </c>
      <c r="C6" s="85">
        <v>1004372823.9278423</v>
      </c>
      <c r="D6" s="85">
        <v>589213</v>
      </c>
      <c r="E6" s="20"/>
      <c r="F6" s="50" t="s">
        <v>1</v>
      </c>
      <c r="G6" s="51">
        <v>975340</v>
      </c>
      <c r="H6" s="51">
        <v>974432483.46633995</v>
      </c>
      <c r="I6" s="51">
        <v>661214</v>
      </c>
      <c r="K6" s="98" t="s">
        <v>1</v>
      </c>
      <c r="L6" s="99">
        <v>-5.1924457112391575E-2</v>
      </c>
      <c r="M6" s="99">
        <v>3.0725926084684607E-2</v>
      </c>
      <c r="N6" s="99">
        <v>-0.10889212872080745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105657</v>
      </c>
      <c r="C8" s="87">
        <v>92050156.244191289</v>
      </c>
      <c r="D8" s="87">
        <v>71992</v>
      </c>
      <c r="E8" s="20"/>
      <c r="F8" s="54" t="s">
        <v>4</v>
      </c>
      <c r="G8" s="51">
        <v>107246</v>
      </c>
      <c r="H8" s="51">
        <v>94188956.651052475</v>
      </c>
      <c r="I8" s="55">
        <v>73983</v>
      </c>
      <c r="K8" s="101" t="s">
        <v>4</v>
      </c>
      <c r="L8" s="99">
        <v>-1.4816403408984935E-2</v>
      </c>
      <c r="M8" s="99">
        <v>-2.2707549620545553E-2</v>
      </c>
      <c r="N8" s="99">
        <v>-2.6911587797196601E-2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6" t="s">
        <v>5</v>
      </c>
      <c r="G9" s="57">
        <v>7308</v>
      </c>
      <c r="H9" s="57">
        <v>6533408.6892547663</v>
      </c>
      <c r="I9" s="58">
        <v>3491</v>
      </c>
      <c r="K9" s="7" t="s">
        <v>5</v>
      </c>
      <c r="L9" s="102">
        <v>0.3775314723590586</v>
      </c>
      <c r="M9" s="102">
        <v>0.11085116175936327</v>
      </c>
      <c r="N9" s="102">
        <v>0.42108278430249202</v>
      </c>
    </row>
    <row r="10" spans="1:19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9" t="s">
        <v>6</v>
      </c>
      <c r="G10" s="79">
        <v>24620</v>
      </c>
      <c r="H10" s="79">
        <v>14991968.24626372</v>
      </c>
      <c r="I10" s="80">
        <v>21062</v>
      </c>
      <c r="K10" s="8" t="s">
        <v>6</v>
      </c>
      <c r="L10" s="113">
        <v>1.4987814784727771E-2</v>
      </c>
      <c r="M10" s="113">
        <v>6.5462836310831829E-2</v>
      </c>
      <c r="N10" s="115">
        <v>1.8184407938467428E-2</v>
      </c>
    </row>
    <row r="11" spans="1:19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9" t="s">
        <v>7</v>
      </c>
      <c r="G11" s="79">
        <v>5721</v>
      </c>
      <c r="H11" s="79">
        <v>5581629.6264084857</v>
      </c>
      <c r="I11" s="80">
        <v>3942</v>
      </c>
      <c r="K11" s="8" t="s">
        <v>7</v>
      </c>
      <c r="L11" s="113">
        <v>-8.2153469673134083E-2</v>
      </c>
      <c r="M11" s="113">
        <v>-3.1321264444414854E-2</v>
      </c>
      <c r="N11" s="115">
        <v>-0.18366311516996447</v>
      </c>
    </row>
    <row r="12" spans="1:19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9" t="s">
        <v>8</v>
      </c>
      <c r="G12" s="79">
        <v>6326</v>
      </c>
      <c r="H12" s="79">
        <v>5251205.999491483</v>
      </c>
      <c r="I12" s="80">
        <v>4494</v>
      </c>
      <c r="K12" s="8" t="s">
        <v>8</v>
      </c>
      <c r="L12" s="113">
        <v>-0.30350932658868168</v>
      </c>
      <c r="M12" s="113">
        <v>-0.15684893839409064</v>
      </c>
      <c r="N12" s="115">
        <v>-0.37360925678682688</v>
      </c>
    </row>
    <row r="13" spans="1:19" ht="13.5" thickBot="1" x14ac:dyDescent="0.25">
      <c r="A13" s="32" t="s">
        <v>9</v>
      </c>
      <c r="B13" s="30">
        <v>7192</v>
      </c>
      <c r="C13" s="30">
        <v>7539226.4891737513</v>
      </c>
      <c r="D13" s="31">
        <v>4575</v>
      </c>
      <c r="E13" s="20"/>
      <c r="F13" s="59" t="s">
        <v>9</v>
      </c>
      <c r="G13" s="79">
        <v>7989</v>
      </c>
      <c r="H13" s="79">
        <v>6208782.8142463975</v>
      </c>
      <c r="I13" s="80">
        <v>5626</v>
      </c>
      <c r="K13" s="8" t="s">
        <v>9</v>
      </c>
      <c r="L13" s="113">
        <v>-9.9762172987858277E-2</v>
      </c>
      <c r="M13" s="113">
        <v>0.21428413824921955</v>
      </c>
      <c r="N13" s="115">
        <v>-0.18681123355847851</v>
      </c>
    </row>
    <row r="14" spans="1:19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9" t="s">
        <v>10</v>
      </c>
      <c r="G14" s="79">
        <v>4094</v>
      </c>
      <c r="H14" s="79">
        <v>4481508.8474003924</v>
      </c>
      <c r="I14" s="80">
        <v>2388</v>
      </c>
      <c r="K14" s="8" t="s">
        <v>10</v>
      </c>
      <c r="L14" s="113">
        <v>-0.45945285784074252</v>
      </c>
      <c r="M14" s="113">
        <v>-0.23216762555820425</v>
      </c>
      <c r="N14" s="115">
        <v>-0.60343383584589616</v>
      </c>
    </row>
    <row r="15" spans="1:19" ht="13.5" thickBot="1" x14ac:dyDescent="0.25">
      <c r="A15" s="32" t="s">
        <v>11</v>
      </c>
      <c r="B15" s="30">
        <v>20215</v>
      </c>
      <c r="C15" s="30">
        <v>17101506.855963334</v>
      </c>
      <c r="D15" s="31">
        <v>14043</v>
      </c>
      <c r="E15" s="20"/>
      <c r="F15" s="59" t="s">
        <v>11</v>
      </c>
      <c r="G15" s="79">
        <v>16126</v>
      </c>
      <c r="H15" s="79">
        <v>10806277.481975675</v>
      </c>
      <c r="I15" s="80">
        <v>12765</v>
      </c>
      <c r="K15" s="8" t="s">
        <v>11</v>
      </c>
      <c r="L15" s="113">
        <v>0.25356567034602495</v>
      </c>
      <c r="M15" s="113">
        <v>0.582553000743113</v>
      </c>
      <c r="N15" s="115">
        <v>0.10011750881316095</v>
      </c>
    </row>
    <row r="16" spans="1:19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60" t="s">
        <v>12</v>
      </c>
      <c r="G16" s="109">
        <v>35062</v>
      </c>
      <c r="H16" s="109">
        <v>40334174.946011558</v>
      </c>
      <c r="I16" s="110">
        <v>20215</v>
      </c>
      <c r="K16" s="9" t="s">
        <v>12</v>
      </c>
      <c r="L16" s="116">
        <v>-0.10661114596999599</v>
      </c>
      <c r="M16" s="116">
        <v>-0.23382640461215842</v>
      </c>
      <c r="N16" s="117">
        <v>-1.1229285184269133E-2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39935</v>
      </c>
      <c r="C18" s="89">
        <v>51599141.160389327</v>
      </c>
      <c r="D18" s="89">
        <v>23168</v>
      </c>
      <c r="E18" s="20"/>
      <c r="F18" s="65" t="s">
        <v>13</v>
      </c>
      <c r="G18" s="66">
        <v>47773</v>
      </c>
      <c r="H18" s="66">
        <v>48141714.825897515</v>
      </c>
      <c r="I18" s="67">
        <v>34411</v>
      </c>
      <c r="K18" s="107" t="s">
        <v>13</v>
      </c>
      <c r="L18" s="108">
        <v>-0.16406756954765245</v>
      </c>
      <c r="M18" s="108">
        <v>7.1817681339259476E-2</v>
      </c>
      <c r="N18" s="120">
        <v>-0.32672691871785187</v>
      </c>
    </row>
    <row r="19" spans="1:19" ht="13.5" thickBot="1" x14ac:dyDescent="0.25">
      <c r="A19" s="38" t="s">
        <v>14</v>
      </c>
      <c r="B19" s="126">
        <v>2485</v>
      </c>
      <c r="C19" s="126">
        <v>4498267.2276343619</v>
      </c>
      <c r="D19" s="127">
        <v>1149</v>
      </c>
      <c r="E19" s="20"/>
      <c r="F19" s="68" t="s">
        <v>14</v>
      </c>
      <c r="G19" s="130">
        <v>2868</v>
      </c>
      <c r="H19" s="130">
        <v>5044782.5593222845</v>
      </c>
      <c r="I19" s="131">
        <v>1767</v>
      </c>
      <c r="K19" s="10" t="s">
        <v>14</v>
      </c>
      <c r="L19" s="134">
        <v>-0.13354253835425378</v>
      </c>
      <c r="M19" s="134">
        <v>-0.10833278248593958</v>
      </c>
      <c r="N19" s="136">
        <v>-0.34974533106960948</v>
      </c>
    </row>
    <row r="20" spans="1:19" ht="13.5" thickBot="1" x14ac:dyDescent="0.25">
      <c r="A20" s="39" t="s">
        <v>15</v>
      </c>
      <c r="B20" s="126">
        <v>2161</v>
      </c>
      <c r="C20" s="126">
        <v>2554300.1097533111</v>
      </c>
      <c r="D20" s="127">
        <v>1436</v>
      </c>
      <c r="E20" s="20"/>
      <c r="F20" s="68" t="s">
        <v>15</v>
      </c>
      <c r="G20" s="130">
        <v>2861</v>
      </c>
      <c r="H20" s="130">
        <v>2335923.6479466613</v>
      </c>
      <c r="I20" s="131">
        <v>2339</v>
      </c>
      <c r="K20" s="11" t="s">
        <v>15</v>
      </c>
      <c r="L20" s="134">
        <v>-0.24466969591052079</v>
      </c>
      <c r="M20" s="134">
        <v>9.3486129993421763E-2</v>
      </c>
      <c r="N20" s="136">
        <v>-0.38606241983753742</v>
      </c>
    </row>
    <row r="21" spans="1:19" ht="13.5" thickBot="1" x14ac:dyDescent="0.25">
      <c r="A21" s="40" t="s">
        <v>16</v>
      </c>
      <c r="B21" s="128">
        <v>35289</v>
      </c>
      <c r="C21" s="128">
        <v>44546573.823001653</v>
      </c>
      <c r="D21" s="129">
        <v>20583</v>
      </c>
      <c r="E21" s="20"/>
      <c r="F21" s="69" t="s">
        <v>16</v>
      </c>
      <c r="G21" s="132">
        <v>42044</v>
      </c>
      <c r="H21" s="132">
        <v>40761008.618628569</v>
      </c>
      <c r="I21" s="133">
        <v>30305</v>
      </c>
      <c r="K21" s="12" t="s">
        <v>16</v>
      </c>
      <c r="L21" s="135">
        <v>-0.16066501760060892</v>
      </c>
      <c r="M21" s="135">
        <v>9.2872216185617251E-2</v>
      </c>
      <c r="N21" s="137">
        <v>-0.3208051476654018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12229</v>
      </c>
      <c r="C23" s="85">
        <v>19534888.886564389</v>
      </c>
      <c r="D23" s="85">
        <v>5989</v>
      </c>
      <c r="E23" s="20"/>
      <c r="F23" s="54" t="s">
        <v>17</v>
      </c>
      <c r="G23" s="51">
        <v>13150</v>
      </c>
      <c r="H23" s="51">
        <v>18647411.854879722</v>
      </c>
      <c r="I23" s="55">
        <v>7748</v>
      </c>
      <c r="K23" s="101" t="s">
        <v>17</v>
      </c>
      <c r="L23" s="99">
        <v>-7.0038022813688205E-2</v>
      </c>
      <c r="M23" s="99">
        <v>4.759250445001717E-2</v>
      </c>
      <c r="N23" s="99">
        <v>-0.22702632937532263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12229</v>
      </c>
      <c r="C24" s="34">
        <v>19534888.886564389</v>
      </c>
      <c r="D24" s="35">
        <v>5989</v>
      </c>
      <c r="E24" s="20"/>
      <c r="F24" s="71" t="s">
        <v>18</v>
      </c>
      <c r="G24" s="61">
        <v>13150</v>
      </c>
      <c r="H24" s="61">
        <v>18647411.854879722</v>
      </c>
      <c r="I24" s="62">
        <v>7748</v>
      </c>
      <c r="K24" s="13" t="s">
        <v>18</v>
      </c>
      <c r="L24" s="104">
        <v>-7.0038022813688205E-2</v>
      </c>
      <c r="M24" s="104">
        <v>4.759250445001717E-2</v>
      </c>
      <c r="N24" s="105">
        <v>-0.22702632937532263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6600</v>
      </c>
      <c r="C26" s="85">
        <v>4614386.2034443282</v>
      </c>
      <c r="D26" s="85">
        <v>5060</v>
      </c>
      <c r="E26" s="20"/>
      <c r="F26" s="50" t="s">
        <v>19</v>
      </c>
      <c r="G26" s="51">
        <v>3741</v>
      </c>
      <c r="H26" s="51">
        <v>2727241.073759919</v>
      </c>
      <c r="I26" s="55">
        <v>2798</v>
      </c>
      <c r="K26" s="98" t="s">
        <v>19</v>
      </c>
      <c r="L26" s="99">
        <v>0.76423416198877314</v>
      </c>
      <c r="M26" s="99">
        <v>0.69196124531913528</v>
      </c>
      <c r="N26" s="99">
        <v>0.80843459614010005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6600</v>
      </c>
      <c r="C27" s="34">
        <v>4614386.2034443282</v>
      </c>
      <c r="D27" s="35">
        <v>5060</v>
      </c>
      <c r="E27" s="20"/>
      <c r="F27" s="72" t="s">
        <v>20</v>
      </c>
      <c r="G27" s="61">
        <v>3741</v>
      </c>
      <c r="H27" s="61">
        <v>2727241.073759919</v>
      </c>
      <c r="I27" s="62">
        <v>2798</v>
      </c>
      <c r="K27" s="14" t="s">
        <v>20</v>
      </c>
      <c r="L27" s="104">
        <v>0.76423416198877314</v>
      </c>
      <c r="M27" s="104">
        <v>0.69196124531913528</v>
      </c>
      <c r="N27" s="105">
        <v>0.80843459614010005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31016</v>
      </c>
      <c r="C29" s="85">
        <v>20403856.491430316</v>
      </c>
      <c r="D29" s="85">
        <v>23014</v>
      </c>
      <c r="E29" s="20"/>
      <c r="F29" s="50" t="s">
        <v>21</v>
      </c>
      <c r="G29" s="51">
        <v>16873</v>
      </c>
      <c r="H29" s="51">
        <v>10297227.699814919</v>
      </c>
      <c r="I29" s="55">
        <v>12261</v>
      </c>
      <c r="K29" s="98" t="s">
        <v>21</v>
      </c>
      <c r="L29" s="99">
        <v>0.8382030462869674</v>
      </c>
      <c r="M29" s="99">
        <v>0.98149026963801633</v>
      </c>
      <c r="N29" s="99">
        <v>0.87700840061985152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13501</v>
      </c>
      <c r="C30" s="30">
        <v>9413002.1443492286</v>
      </c>
      <c r="D30" s="31">
        <v>9824</v>
      </c>
      <c r="E30" s="20"/>
      <c r="F30" s="73" t="s">
        <v>22</v>
      </c>
      <c r="G30" s="57">
        <v>7961</v>
      </c>
      <c r="H30" s="57">
        <v>4612082.2362432219</v>
      </c>
      <c r="I30" s="58">
        <v>6092</v>
      </c>
      <c r="K30" s="15" t="s">
        <v>22</v>
      </c>
      <c r="L30" s="102">
        <v>0.69589247581962055</v>
      </c>
      <c r="M30" s="102">
        <v>1.0409441250589242</v>
      </c>
      <c r="N30" s="103">
        <v>0.61260669730794493</v>
      </c>
    </row>
    <row r="31" spans="1:19" ht="13.5" thickBot="1" x14ac:dyDescent="0.25">
      <c r="A31" s="94" t="s">
        <v>23</v>
      </c>
      <c r="B31" s="34">
        <v>17515</v>
      </c>
      <c r="C31" s="34">
        <v>10990854.347081088</v>
      </c>
      <c r="D31" s="35">
        <v>13190</v>
      </c>
      <c r="E31" s="20"/>
      <c r="F31" s="73" t="s">
        <v>23</v>
      </c>
      <c r="G31" s="74">
        <v>8912</v>
      </c>
      <c r="H31" s="74">
        <v>5685145.4635716975</v>
      </c>
      <c r="I31" s="75">
        <v>6169</v>
      </c>
      <c r="K31" s="16" t="s">
        <v>23</v>
      </c>
      <c r="L31" s="104">
        <v>0.96532764811490135</v>
      </c>
      <c r="M31" s="104">
        <v>0.93325824598621154</v>
      </c>
      <c r="N31" s="105">
        <v>1.1381099043605123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23808</v>
      </c>
      <c r="C33" s="85">
        <v>23247657.667584874</v>
      </c>
      <c r="D33" s="85">
        <v>15199</v>
      </c>
      <c r="E33" s="20"/>
      <c r="F33" s="54" t="s">
        <v>24</v>
      </c>
      <c r="G33" s="51">
        <v>31572</v>
      </c>
      <c r="H33" s="51">
        <v>25956295.267942622</v>
      </c>
      <c r="I33" s="55">
        <v>22127</v>
      </c>
      <c r="K33" s="101" t="s">
        <v>24</v>
      </c>
      <c r="L33" s="99">
        <v>-0.24591410110224254</v>
      </c>
      <c r="M33" s="99">
        <v>-0.10435378286450059</v>
      </c>
      <c r="N33" s="99">
        <v>-0.3131016405296696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23808</v>
      </c>
      <c r="C34" s="34">
        <v>23247657.667584874</v>
      </c>
      <c r="D34" s="35">
        <v>15199</v>
      </c>
      <c r="E34" s="20"/>
      <c r="F34" s="71" t="s">
        <v>25</v>
      </c>
      <c r="G34" s="61">
        <v>31572</v>
      </c>
      <c r="H34" s="61">
        <v>25956295.267942622</v>
      </c>
      <c r="I34" s="62">
        <v>22127</v>
      </c>
      <c r="K34" s="13" t="s">
        <v>25</v>
      </c>
      <c r="L34" s="104">
        <v>-0.24591410110224254</v>
      </c>
      <c r="M34" s="104">
        <v>-0.10435378286450059</v>
      </c>
      <c r="N34" s="105">
        <v>-0.3131016405296696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50187</v>
      </c>
      <c r="C36" s="85">
        <v>63311980.639903061</v>
      </c>
      <c r="D36" s="85">
        <v>31223</v>
      </c>
      <c r="E36" s="20"/>
      <c r="F36" s="50" t="s">
        <v>26</v>
      </c>
      <c r="G36" s="51">
        <v>65401</v>
      </c>
      <c r="H36" s="51">
        <v>60039013.329661846</v>
      </c>
      <c r="I36" s="55">
        <v>44555</v>
      </c>
      <c r="K36" s="98" t="s">
        <v>26</v>
      </c>
      <c r="L36" s="99">
        <v>-0.23262641244017679</v>
      </c>
      <c r="M36" s="99">
        <v>5.4514008953978399E-2</v>
      </c>
      <c r="N36" s="114">
        <v>-0.29922567613062512</v>
      </c>
    </row>
    <row r="37" spans="1:19" ht="13.5" thickBot="1" x14ac:dyDescent="0.25">
      <c r="A37" s="38" t="s">
        <v>27</v>
      </c>
      <c r="B37" s="34">
        <v>6226</v>
      </c>
      <c r="C37" s="34">
        <v>6022576.8256098991</v>
      </c>
      <c r="D37" s="34">
        <v>4252</v>
      </c>
      <c r="E37" s="20"/>
      <c r="F37" s="73" t="s">
        <v>27</v>
      </c>
      <c r="G37" s="112">
        <v>5908</v>
      </c>
      <c r="H37" s="112">
        <v>4835859.6396788051</v>
      </c>
      <c r="I37" s="112">
        <v>4459</v>
      </c>
      <c r="K37" s="10" t="s">
        <v>27</v>
      </c>
      <c r="L37" s="102">
        <v>5.3825321597833486E-2</v>
      </c>
      <c r="M37" s="102">
        <v>0.24539942726913289</v>
      </c>
      <c r="N37" s="103">
        <v>-4.6422964790311716E-2</v>
      </c>
    </row>
    <row r="38" spans="1:19" ht="13.5" thickBot="1" x14ac:dyDescent="0.25">
      <c r="A38" s="39" t="s">
        <v>28</v>
      </c>
      <c r="B38" s="34">
        <v>5274</v>
      </c>
      <c r="C38" s="34">
        <v>7245755.5088884793</v>
      </c>
      <c r="D38" s="34">
        <v>2505</v>
      </c>
      <c r="E38" s="20"/>
      <c r="F38" s="68" t="s">
        <v>28</v>
      </c>
      <c r="G38" s="112">
        <v>6026</v>
      </c>
      <c r="H38" s="112">
        <v>9359979.2010430265</v>
      </c>
      <c r="I38" s="112">
        <v>3028</v>
      </c>
      <c r="K38" s="11" t="s">
        <v>28</v>
      </c>
      <c r="L38" s="113">
        <v>-0.12479256554928642</v>
      </c>
      <c r="M38" s="113">
        <v>-0.2258791015175492</v>
      </c>
      <c r="N38" s="115">
        <v>-0.17272126816380451</v>
      </c>
    </row>
    <row r="39" spans="1:19" ht="13.5" thickBot="1" x14ac:dyDescent="0.25">
      <c r="A39" s="39" t="s">
        <v>29</v>
      </c>
      <c r="B39" s="34">
        <v>3875</v>
      </c>
      <c r="C39" s="34">
        <v>4256465.0643879157</v>
      </c>
      <c r="D39" s="34">
        <v>2308</v>
      </c>
      <c r="E39" s="20"/>
      <c r="F39" s="68" t="s">
        <v>29</v>
      </c>
      <c r="G39" s="112">
        <v>3887</v>
      </c>
      <c r="H39" s="112">
        <v>3915014.1914723301</v>
      </c>
      <c r="I39" s="112">
        <v>3317</v>
      </c>
      <c r="K39" s="11" t="s">
        <v>29</v>
      </c>
      <c r="L39" s="113">
        <v>-3.087213789554899E-3</v>
      </c>
      <c r="M39" s="113">
        <v>8.721574334502602E-2</v>
      </c>
      <c r="N39" s="115">
        <v>-0.30419053361471204</v>
      </c>
    </row>
    <row r="40" spans="1:19" ht="13.5" thickBot="1" x14ac:dyDescent="0.25">
      <c r="A40" s="39" t="s">
        <v>30</v>
      </c>
      <c r="B40" s="34">
        <v>20483</v>
      </c>
      <c r="C40" s="34">
        <v>29442341.947657399</v>
      </c>
      <c r="D40" s="34">
        <v>13847</v>
      </c>
      <c r="E40" s="20"/>
      <c r="F40" s="68" t="s">
        <v>30</v>
      </c>
      <c r="G40" s="112">
        <v>32650</v>
      </c>
      <c r="H40" s="112">
        <v>26260464.56929785</v>
      </c>
      <c r="I40" s="112">
        <v>23229</v>
      </c>
      <c r="K40" s="11" t="s">
        <v>30</v>
      </c>
      <c r="L40" s="113">
        <v>-0.37264931087289432</v>
      </c>
      <c r="M40" s="113">
        <v>0.12116607343190755</v>
      </c>
      <c r="N40" s="115">
        <v>-0.40389168711524392</v>
      </c>
    </row>
    <row r="41" spans="1:19" ht="13.5" thickBot="1" x14ac:dyDescent="0.25">
      <c r="A41" s="40" t="s">
        <v>31</v>
      </c>
      <c r="B41" s="34">
        <v>14329</v>
      </c>
      <c r="C41" s="34">
        <v>16344841.293359369</v>
      </c>
      <c r="D41" s="34">
        <v>8311</v>
      </c>
      <c r="E41" s="20"/>
      <c r="F41" s="69" t="s">
        <v>31</v>
      </c>
      <c r="G41" s="112">
        <v>16930</v>
      </c>
      <c r="H41" s="112">
        <v>15667695.728169832</v>
      </c>
      <c r="I41" s="112">
        <v>10522</v>
      </c>
      <c r="K41" s="12" t="s">
        <v>31</v>
      </c>
      <c r="L41" s="118">
        <v>-0.15363260484347308</v>
      </c>
      <c r="M41" s="118">
        <v>4.3219218507802637E-2</v>
      </c>
      <c r="N41" s="119">
        <v>-0.21013115377304692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49791</v>
      </c>
      <c r="C43" s="85">
        <v>54073321.967246726</v>
      </c>
      <c r="D43" s="85">
        <v>32094</v>
      </c>
      <c r="E43" s="20"/>
      <c r="F43" s="50" t="s">
        <v>32</v>
      </c>
      <c r="G43" s="51">
        <v>57724</v>
      </c>
      <c r="H43" s="51">
        <v>49893493.57357353</v>
      </c>
      <c r="I43" s="55">
        <v>44589</v>
      </c>
      <c r="K43" s="98" t="s">
        <v>32</v>
      </c>
      <c r="L43" s="99">
        <v>-0.13742983854202762</v>
      </c>
      <c r="M43" s="99">
        <v>8.3775019432334785E-2</v>
      </c>
      <c r="N43" s="99">
        <v>-0.28022606472448364</v>
      </c>
    </row>
    <row r="44" spans="1:19" ht="13.5" thickBot="1" x14ac:dyDescent="0.25">
      <c r="A44" s="38" t="s">
        <v>33</v>
      </c>
      <c r="B44" s="30">
        <v>1547</v>
      </c>
      <c r="C44" s="30">
        <v>1356247.0204278838</v>
      </c>
      <c r="D44" s="31">
        <v>1148</v>
      </c>
      <c r="E44" s="20"/>
      <c r="F44" s="76" t="s">
        <v>33</v>
      </c>
      <c r="G44" s="57">
        <v>2007</v>
      </c>
      <c r="H44" s="57">
        <v>801231.86144056544</v>
      </c>
      <c r="I44" s="58">
        <v>1854</v>
      </c>
      <c r="K44" s="10" t="s">
        <v>33</v>
      </c>
      <c r="L44" s="156">
        <v>-0.22919780767314402</v>
      </c>
      <c r="M44" s="156">
        <v>0.69270230715667669</v>
      </c>
      <c r="N44" s="157">
        <v>-0.38079827400215749</v>
      </c>
    </row>
    <row r="45" spans="1:19" ht="13.5" thickBot="1" x14ac:dyDescent="0.25">
      <c r="A45" s="39" t="s">
        <v>34</v>
      </c>
      <c r="B45" s="30">
        <v>6877</v>
      </c>
      <c r="C45" s="30">
        <v>9784750.5217239093</v>
      </c>
      <c r="D45" s="31">
        <v>4175</v>
      </c>
      <c r="E45" s="20"/>
      <c r="F45" s="77" t="s">
        <v>34</v>
      </c>
      <c r="G45" s="57">
        <v>8552</v>
      </c>
      <c r="H45" s="57">
        <v>9940969.7649850845</v>
      </c>
      <c r="I45" s="58">
        <v>6134</v>
      </c>
      <c r="K45" s="11" t="s">
        <v>34</v>
      </c>
      <c r="L45" s="152">
        <v>-0.19586061739943872</v>
      </c>
      <c r="M45" s="152">
        <v>-1.5714688501661467E-2</v>
      </c>
      <c r="N45" s="153">
        <v>-0.31936746005868932</v>
      </c>
    </row>
    <row r="46" spans="1:19" ht="13.5" thickBot="1" x14ac:dyDescent="0.25">
      <c r="A46" s="39" t="s">
        <v>35</v>
      </c>
      <c r="B46" s="30">
        <v>3909</v>
      </c>
      <c r="C46" s="30">
        <v>3656579.6727874884</v>
      </c>
      <c r="D46" s="31">
        <v>2388</v>
      </c>
      <c r="E46" s="20"/>
      <c r="F46" s="77" t="s">
        <v>35</v>
      </c>
      <c r="G46" s="57">
        <v>4013</v>
      </c>
      <c r="H46" s="57">
        <v>3246257.720330236</v>
      </c>
      <c r="I46" s="58">
        <v>2689</v>
      </c>
      <c r="K46" s="11" t="s">
        <v>35</v>
      </c>
      <c r="L46" s="152">
        <v>-2.5915773735360026E-2</v>
      </c>
      <c r="M46" s="152">
        <v>0.12639845255893944</v>
      </c>
      <c r="N46" s="153">
        <v>-0.11193752324284123</v>
      </c>
    </row>
    <row r="47" spans="1:19" ht="13.5" thickBot="1" x14ac:dyDescent="0.25">
      <c r="A47" s="39" t="s">
        <v>36</v>
      </c>
      <c r="B47" s="30">
        <v>11049</v>
      </c>
      <c r="C47" s="30">
        <v>12563660.94031059</v>
      </c>
      <c r="D47" s="31">
        <v>6850</v>
      </c>
      <c r="E47" s="20"/>
      <c r="F47" s="77" t="s">
        <v>36</v>
      </c>
      <c r="G47" s="57">
        <v>12545</v>
      </c>
      <c r="H47" s="57">
        <v>10631639.57578942</v>
      </c>
      <c r="I47" s="58">
        <v>9930</v>
      </c>
      <c r="K47" s="11" t="s">
        <v>36</v>
      </c>
      <c r="L47" s="152">
        <v>-0.11925069748903949</v>
      </c>
      <c r="M47" s="152">
        <v>0.1817237455002525</v>
      </c>
      <c r="N47" s="153">
        <v>-0.31017119838872109</v>
      </c>
    </row>
    <row r="48" spans="1:19" ht="13.5" thickBot="1" x14ac:dyDescent="0.25">
      <c r="A48" s="39" t="s">
        <v>37</v>
      </c>
      <c r="B48" s="30">
        <v>3309</v>
      </c>
      <c r="C48" s="30">
        <v>3834136.5282137753</v>
      </c>
      <c r="D48" s="31">
        <v>1829</v>
      </c>
      <c r="E48" s="20"/>
      <c r="F48" s="77" t="s">
        <v>37</v>
      </c>
      <c r="G48" s="57">
        <v>4281</v>
      </c>
      <c r="H48" s="57">
        <v>4661133.0967199318</v>
      </c>
      <c r="I48" s="58">
        <v>2788</v>
      </c>
      <c r="K48" s="11" t="s">
        <v>37</v>
      </c>
      <c r="L48" s="152">
        <v>-0.22704975473020317</v>
      </c>
      <c r="M48" s="152">
        <v>-0.1774239334826373</v>
      </c>
      <c r="N48" s="153">
        <v>-0.34397417503586802</v>
      </c>
    </row>
    <row r="49" spans="1:19" ht="13.5" thickBot="1" x14ac:dyDescent="0.25">
      <c r="A49" s="39" t="s">
        <v>38</v>
      </c>
      <c r="B49" s="30">
        <v>5111</v>
      </c>
      <c r="C49" s="30">
        <v>4980138.9205984175</v>
      </c>
      <c r="D49" s="31">
        <v>3517</v>
      </c>
      <c r="E49" s="20"/>
      <c r="F49" s="77" t="s">
        <v>38</v>
      </c>
      <c r="G49" s="57">
        <v>6574</v>
      </c>
      <c r="H49" s="57">
        <v>4520700.0703730248</v>
      </c>
      <c r="I49" s="58">
        <v>5413</v>
      </c>
      <c r="K49" s="11" t="s">
        <v>38</v>
      </c>
      <c r="L49" s="152">
        <v>-0.2225433526011561</v>
      </c>
      <c r="M49" s="152">
        <v>0.10163002257910958</v>
      </c>
      <c r="N49" s="153">
        <v>-0.35026787363753931</v>
      </c>
    </row>
    <row r="50" spans="1:19" ht="13.5" thickBot="1" x14ac:dyDescent="0.25">
      <c r="A50" s="39" t="s">
        <v>39</v>
      </c>
      <c r="B50" s="30">
        <v>2349</v>
      </c>
      <c r="C50" s="30">
        <v>3592701.5889265351</v>
      </c>
      <c r="D50" s="31">
        <v>1238</v>
      </c>
      <c r="E50" s="20"/>
      <c r="F50" s="77" t="s">
        <v>39</v>
      </c>
      <c r="G50" s="57">
        <v>2113</v>
      </c>
      <c r="H50" s="57">
        <v>2538918.3934924672</v>
      </c>
      <c r="I50" s="58">
        <v>1571</v>
      </c>
      <c r="K50" s="11" t="s">
        <v>39</v>
      </c>
      <c r="L50" s="152">
        <v>0.11168954093705641</v>
      </c>
      <c r="M50" s="152">
        <v>0.41505201511597711</v>
      </c>
      <c r="N50" s="153">
        <v>-0.21196690006365371</v>
      </c>
    </row>
    <row r="51" spans="1:19" ht="13.5" thickBot="1" x14ac:dyDescent="0.25">
      <c r="A51" s="39" t="s">
        <v>40</v>
      </c>
      <c r="B51" s="30">
        <v>12331</v>
      </c>
      <c r="C51" s="30">
        <v>11106734.822572418</v>
      </c>
      <c r="D51" s="31">
        <v>8549</v>
      </c>
      <c r="E51" s="20"/>
      <c r="F51" s="77" t="s">
        <v>40</v>
      </c>
      <c r="G51" s="57">
        <v>14228</v>
      </c>
      <c r="H51" s="57">
        <v>11020297.503451891</v>
      </c>
      <c r="I51" s="58">
        <v>11343</v>
      </c>
      <c r="K51" s="11" t="s">
        <v>40</v>
      </c>
      <c r="L51" s="152">
        <v>-0.13332864773685693</v>
      </c>
      <c r="M51" s="152">
        <v>7.8434651236458652E-3</v>
      </c>
      <c r="N51" s="153">
        <v>-0.24631931587763378</v>
      </c>
    </row>
    <row r="52" spans="1:19" ht="13.5" thickBot="1" x14ac:dyDescent="0.25">
      <c r="A52" s="40" t="s">
        <v>41</v>
      </c>
      <c r="B52" s="34">
        <v>3309</v>
      </c>
      <c r="C52" s="34">
        <v>3198371.9516857038</v>
      </c>
      <c r="D52" s="35">
        <v>2400</v>
      </c>
      <c r="E52" s="20"/>
      <c r="F52" s="78" t="s">
        <v>41</v>
      </c>
      <c r="G52" s="61">
        <v>3411</v>
      </c>
      <c r="H52" s="61">
        <v>2532345.5869909087</v>
      </c>
      <c r="I52" s="62">
        <v>2867</v>
      </c>
      <c r="K52" s="12" t="s">
        <v>41</v>
      </c>
      <c r="L52" s="154">
        <v>-2.9903254177660488E-2</v>
      </c>
      <c r="M52" s="154">
        <v>0.26300769062338336</v>
      </c>
      <c r="N52" s="155">
        <v>-0.16288803627485171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173650</v>
      </c>
      <c r="C54" s="85">
        <v>219955240.10276812</v>
      </c>
      <c r="D54" s="85">
        <v>99629</v>
      </c>
      <c r="E54" s="20"/>
      <c r="F54" s="50" t="s">
        <v>42</v>
      </c>
      <c r="G54" s="51">
        <v>173862</v>
      </c>
      <c r="H54" s="51">
        <v>227137596.35398221</v>
      </c>
      <c r="I54" s="55">
        <v>101666</v>
      </c>
      <c r="K54" s="98" t="s">
        <v>42</v>
      </c>
      <c r="L54" s="99">
        <v>-1.2193578815382633E-3</v>
      </c>
      <c r="M54" s="99">
        <v>-3.1621168694683011E-2</v>
      </c>
      <c r="N54" s="99">
        <v>-2.003619695866854E-2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137764</v>
      </c>
      <c r="C55" s="30">
        <v>172097797.73309481</v>
      </c>
      <c r="D55" s="31">
        <v>80257</v>
      </c>
      <c r="E55" s="20"/>
      <c r="F55" s="73" t="s">
        <v>43</v>
      </c>
      <c r="G55" s="57">
        <v>130750</v>
      </c>
      <c r="H55" s="57">
        <v>177758577.22342807</v>
      </c>
      <c r="I55" s="58">
        <v>74955</v>
      </c>
      <c r="K55" s="10" t="s">
        <v>43</v>
      </c>
      <c r="L55" s="102">
        <v>5.36443594646272E-2</v>
      </c>
      <c r="M55" s="102">
        <v>-3.184532402742013E-2</v>
      </c>
      <c r="N55" s="103">
        <v>7.0735774798212248E-2</v>
      </c>
    </row>
    <row r="56" spans="1:19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8" t="s">
        <v>44</v>
      </c>
      <c r="G56" s="79">
        <v>11160</v>
      </c>
      <c r="H56" s="79">
        <v>12667382.496868741</v>
      </c>
      <c r="I56" s="80">
        <v>7257</v>
      </c>
      <c r="K56" s="11" t="s">
        <v>44</v>
      </c>
      <c r="L56" s="102">
        <v>-0.15313620071684586</v>
      </c>
      <c r="M56" s="102">
        <v>-7.2736401434241316E-3</v>
      </c>
      <c r="N56" s="103">
        <v>-0.23370538790133666</v>
      </c>
    </row>
    <row r="57" spans="1:19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8" t="s">
        <v>45</v>
      </c>
      <c r="G57" s="79">
        <v>7860</v>
      </c>
      <c r="H57" s="79">
        <v>9793209.2222862598</v>
      </c>
      <c r="I57" s="80">
        <v>4658</v>
      </c>
      <c r="K57" s="11" t="s">
        <v>45</v>
      </c>
      <c r="L57" s="102">
        <v>-0.12493638676844787</v>
      </c>
      <c r="M57" s="102">
        <v>-4.5489326338098324E-2</v>
      </c>
      <c r="N57" s="103">
        <v>-0.16144267926148559</v>
      </c>
    </row>
    <row r="58" spans="1:19" ht="13.5" thickBot="1" x14ac:dyDescent="0.25">
      <c r="A58" s="40" t="s">
        <v>46</v>
      </c>
      <c r="B58" s="34">
        <v>19557</v>
      </c>
      <c r="C58" s="34">
        <v>25934475.122569486</v>
      </c>
      <c r="D58" s="35">
        <v>9905</v>
      </c>
      <c r="E58" s="20"/>
      <c r="F58" s="69" t="s">
        <v>46</v>
      </c>
      <c r="G58" s="74">
        <v>24092</v>
      </c>
      <c r="H58" s="74">
        <v>26918427.411399171</v>
      </c>
      <c r="I58" s="75">
        <v>14796</v>
      </c>
      <c r="K58" s="12" t="s">
        <v>46</v>
      </c>
      <c r="L58" s="104">
        <v>-0.18823675909015436</v>
      </c>
      <c r="M58" s="104">
        <v>-3.6553111881008626E-2</v>
      </c>
      <c r="N58" s="105">
        <v>-0.33056231413895643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111190</v>
      </c>
      <c r="C60" s="85">
        <v>93690023.944964573</v>
      </c>
      <c r="D60" s="85">
        <v>82132</v>
      </c>
      <c r="E60" s="20"/>
      <c r="F60" s="50" t="s">
        <v>47</v>
      </c>
      <c r="G60" s="51">
        <v>98873</v>
      </c>
      <c r="H60" s="51">
        <v>82715197.691411585</v>
      </c>
      <c r="I60" s="55">
        <v>72600</v>
      </c>
      <c r="K60" s="98" t="s">
        <v>47</v>
      </c>
      <c r="L60" s="99">
        <v>0.12457394839845048</v>
      </c>
      <c r="M60" s="99">
        <v>0.13268210147423143</v>
      </c>
      <c r="N60" s="99">
        <v>0.13129476584022037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3" t="s">
        <v>48</v>
      </c>
      <c r="G61" s="57">
        <v>18212</v>
      </c>
      <c r="H61" s="57">
        <v>15065464.12885724</v>
      </c>
      <c r="I61" s="58">
        <v>12599</v>
      </c>
      <c r="K61" s="10" t="s">
        <v>48</v>
      </c>
      <c r="L61" s="102">
        <v>-3.5526026795519416E-2</v>
      </c>
      <c r="M61" s="102">
        <v>7.1107773849683698E-2</v>
      </c>
      <c r="N61" s="103">
        <v>-0.12040638145884597</v>
      </c>
    </row>
    <row r="62" spans="1:19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8" t="s">
        <v>49</v>
      </c>
      <c r="G62" s="79">
        <v>7683</v>
      </c>
      <c r="H62" s="79">
        <v>9806525.7802944519</v>
      </c>
      <c r="I62" s="80">
        <v>3890</v>
      </c>
      <c r="K62" s="11" t="s">
        <v>49</v>
      </c>
      <c r="L62" s="102">
        <v>-1.0542756735650083E-2</v>
      </c>
      <c r="M62" s="102">
        <v>-1.4862730780635602E-2</v>
      </c>
      <c r="N62" s="103">
        <v>0.13804627249357337</v>
      </c>
    </row>
    <row r="63" spans="1:19" ht="13.5" thickBot="1" x14ac:dyDescent="0.25">
      <c r="A63" s="40" t="s">
        <v>50</v>
      </c>
      <c r="B63" s="34">
        <v>86023</v>
      </c>
      <c r="C63" s="34">
        <v>67892514.172163457</v>
      </c>
      <c r="D63" s="35">
        <v>66623</v>
      </c>
      <c r="E63" s="20"/>
      <c r="F63" s="69" t="s">
        <v>50</v>
      </c>
      <c r="G63" s="74">
        <v>72978</v>
      </c>
      <c r="H63" s="74">
        <v>57843207.782259896</v>
      </c>
      <c r="I63" s="75">
        <v>56111</v>
      </c>
      <c r="K63" s="12" t="s">
        <v>50</v>
      </c>
      <c r="L63" s="104">
        <v>0.17875250075365168</v>
      </c>
      <c r="M63" s="104">
        <v>0.17373355965547965</v>
      </c>
      <c r="N63" s="105">
        <v>0.18734294523355488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8093</v>
      </c>
      <c r="C65" s="85">
        <v>10187171.730111565</v>
      </c>
      <c r="D65" s="85">
        <v>3337</v>
      </c>
      <c r="E65" s="20"/>
      <c r="F65" s="50" t="s">
        <v>51</v>
      </c>
      <c r="G65" s="51">
        <v>9644</v>
      </c>
      <c r="H65" s="51">
        <v>12517372.779279694</v>
      </c>
      <c r="I65" s="55">
        <v>3580</v>
      </c>
      <c r="K65" s="98" t="s">
        <v>51</v>
      </c>
      <c r="L65" s="99">
        <v>-0.16082538365823307</v>
      </c>
      <c r="M65" s="99">
        <v>-0.18615735827771829</v>
      </c>
      <c r="N65" s="99">
        <v>-6.7877094972067065E-2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3" t="s">
        <v>52</v>
      </c>
      <c r="G66" s="57">
        <v>6504</v>
      </c>
      <c r="H66" s="57">
        <v>8143240.5714100273</v>
      </c>
      <c r="I66" s="58">
        <v>2106</v>
      </c>
      <c r="K66" s="10" t="s">
        <v>52</v>
      </c>
      <c r="L66" s="102">
        <v>-2.0141451414514178E-2</v>
      </c>
      <c r="M66" s="102">
        <v>-7.2191333304146843E-3</v>
      </c>
      <c r="N66" s="103">
        <v>0.10541310541310533</v>
      </c>
    </row>
    <row r="67" spans="1:19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9" t="s">
        <v>53</v>
      </c>
      <c r="G67" s="74">
        <v>3140</v>
      </c>
      <c r="H67" s="74">
        <v>4374132.2078696666</v>
      </c>
      <c r="I67" s="75">
        <v>1474</v>
      </c>
      <c r="K67" s="12" t="s">
        <v>53</v>
      </c>
      <c r="L67" s="104">
        <v>-0.45222929936305734</v>
      </c>
      <c r="M67" s="104">
        <v>-0.51928332336523575</v>
      </c>
      <c r="N67" s="105">
        <v>-0.31546811397557661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37296</v>
      </c>
      <c r="C69" s="85">
        <v>33323474.962999828</v>
      </c>
      <c r="D69" s="85">
        <v>25145</v>
      </c>
      <c r="E69" s="20"/>
      <c r="F69" s="50" t="s">
        <v>54</v>
      </c>
      <c r="G69" s="51">
        <v>42619</v>
      </c>
      <c r="H69" s="51">
        <v>33996057.397678837</v>
      </c>
      <c r="I69" s="55">
        <v>30725</v>
      </c>
      <c r="K69" s="98" t="s">
        <v>54</v>
      </c>
      <c r="L69" s="99">
        <v>-0.12489734625401816</v>
      </c>
      <c r="M69" s="99">
        <v>-1.9784130459931881E-2</v>
      </c>
      <c r="N69" s="99">
        <v>-0.18161106590724163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3" t="s">
        <v>55</v>
      </c>
      <c r="G70" s="57">
        <v>15974</v>
      </c>
      <c r="H70" s="57">
        <v>11755317.826646183</v>
      </c>
      <c r="I70" s="58">
        <v>11135</v>
      </c>
      <c r="K70" s="10" t="s">
        <v>55</v>
      </c>
      <c r="L70" s="102">
        <v>2.6480530862651896E-2</v>
      </c>
      <c r="M70" s="102">
        <v>0.15578940311314149</v>
      </c>
      <c r="N70" s="103">
        <v>-1.598563089357885E-2</v>
      </c>
    </row>
    <row r="71" spans="1:19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8" t="s">
        <v>56</v>
      </c>
      <c r="G71" s="79">
        <v>3383</v>
      </c>
      <c r="H71" s="79">
        <v>2981835.0771757062</v>
      </c>
      <c r="I71" s="80">
        <v>2274</v>
      </c>
      <c r="K71" s="11" t="s">
        <v>56</v>
      </c>
      <c r="L71" s="102">
        <v>-0.21844516701152827</v>
      </c>
      <c r="M71" s="102">
        <v>-0.18267072933673878</v>
      </c>
      <c r="N71" s="103">
        <v>-0.29507475813544415</v>
      </c>
    </row>
    <row r="72" spans="1:19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8" t="s">
        <v>57</v>
      </c>
      <c r="G72" s="79">
        <v>4707</v>
      </c>
      <c r="H72" s="79">
        <v>2973497.4132835763</v>
      </c>
      <c r="I72" s="80">
        <v>3671</v>
      </c>
      <c r="K72" s="11" t="s">
        <v>57</v>
      </c>
      <c r="L72" s="102">
        <v>-0.51646483960059486</v>
      </c>
      <c r="M72" s="102">
        <v>-0.32096471424915307</v>
      </c>
      <c r="N72" s="103">
        <v>-0.60691909561427404</v>
      </c>
    </row>
    <row r="73" spans="1:19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9" t="s">
        <v>58</v>
      </c>
      <c r="G73" s="74">
        <v>18555</v>
      </c>
      <c r="H73" s="74">
        <v>16285407.080573376</v>
      </c>
      <c r="I73" s="75">
        <v>13645</v>
      </c>
      <c r="K73" s="12" t="s">
        <v>58</v>
      </c>
      <c r="L73" s="104">
        <v>-0.13883050390730256</v>
      </c>
      <c r="M73" s="104">
        <v>-6.1702765023998407E-2</v>
      </c>
      <c r="N73" s="105">
        <v>-0.18343715646757053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126697</v>
      </c>
      <c r="C75" s="85">
        <v>157872989.71175539</v>
      </c>
      <c r="D75" s="85">
        <v>76117</v>
      </c>
      <c r="E75" s="20"/>
      <c r="F75" s="50" t="s">
        <v>59</v>
      </c>
      <c r="G75" s="51">
        <v>146753</v>
      </c>
      <c r="H75" s="51">
        <v>149270967.49207181</v>
      </c>
      <c r="I75" s="55">
        <v>97197</v>
      </c>
      <c r="K75" s="98" t="s">
        <v>59</v>
      </c>
      <c r="L75" s="99">
        <v>-0.13666500855178432</v>
      </c>
      <c r="M75" s="99">
        <v>5.7626893991562511E-2</v>
      </c>
      <c r="N75" s="99">
        <v>-0.21687912178359414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126697</v>
      </c>
      <c r="C76" s="34">
        <v>157872989.71175539</v>
      </c>
      <c r="D76" s="35">
        <v>76117</v>
      </c>
      <c r="E76" s="20"/>
      <c r="F76" s="72" t="s">
        <v>60</v>
      </c>
      <c r="G76" s="61">
        <v>146753</v>
      </c>
      <c r="H76" s="61">
        <v>149270967.49207181</v>
      </c>
      <c r="I76" s="62">
        <v>97197</v>
      </c>
      <c r="K76" s="14" t="s">
        <v>60</v>
      </c>
      <c r="L76" s="104">
        <v>-0.13666500855178432</v>
      </c>
      <c r="M76" s="104">
        <v>5.7626893991562511E-2</v>
      </c>
      <c r="N76" s="105">
        <v>-0.21687912178359414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83839</v>
      </c>
      <c r="C78" s="85">
        <v>79091172.128722161</v>
      </c>
      <c r="D78" s="85">
        <v>52437</v>
      </c>
      <c r="E78" s="20"/>
      <c r="F78" s="50" t="s">
        <v>61</v>
      </c>
      <c r="G78" s="51">
        <v>88994</v>
      </c>
      <c r="H78" s="51">
        <v>81937396.535698995</v>
      </c>
      <c r="I78" s="55">
        <v>59668</v>
      </c>
      <c r="K78" s="98" t="s">
        <v>61</v>
      </c>
      <c r="L78" s="99">
        <v>-5.7925253387868803E-2</v>
      </c>
      <c r="M78" s="99">
        <v>-3.4736573619797317E-2</v>
      </c>
      <c r="N78" s="99">
        <v>-0.12118723603941817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83839</v>
      </c>
      <c r="C79" s="34">
        <v>79091172.128722161</v>
      </c>
      <c r="D79" s="35">
        <v>52437</v>
      </c>
      <c r="E79" s="20"/>
      <c r="F79" s="72" t="s">
        <v>62</v>
      </c>
      <c r="G79" s="61">
        <v>88994</v>
      </c>
      <c r="H79" s="61">
        <v>81937396.535698995</v>
      </c>
      <c r="I79" s="62">
        <v>59668</v>
      </c>
      <c r="K79" s="14" t="s">
        <v>62</v>
      </c>
      <c r="L79" s="104">
        <v>-5.7925253387868803E-2</v>
      </c>
      <c r="M79" s="104">
        <v>-3.4736573619797317E-2</v>
      </c>
      <c r="N79" s="105">
        <v>-0.12118723603941817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23425</v>
      </c>
      <c r="C81" s="85">
        <v>30012726.99104958</v>
      </c>
      <c r="D81" s="85">
        <v>15085</v>
      </c>
      <c r="E81" s="20"/>
      <c r="F81" s="50" t="s">
        <v>63</v>
      </c>
      <c r="G81" s="51">
        <v>24990</v>
      </c>
      <c r="H81" s="51">
        <v>27527639.632859372</v>
      </c>
      <c r="I81" s="55">
        <v>18355</v>
      </c>
      <c r="K81" s="98" t="s">
        <v>63</v>
      </c>
      <c r="L81" s="99">
        <v>-6.2625050020007955E-2</v>
      </c>
      <c r="M81" s="99">
        <v>9.0276078564461848E-2</v>
      </c>
      <c r="N81" s="99">
        <v>-0.17815309180059924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23425</v>
      </c>
      <c r="C82" s="34">
        <v>30012726.99104958</v>
      </c>
      <c r="D82" s="35">
        <v>15085</v>
      </c>
      <c r="E82" s="20"/>
      <c r="F82" s="72" t="s">
        <v>64</v>
      </c>
      <c r="G82" s="61">
        <v>24990</v>
      </c>
      <c r="H82" s="61">
        <v>27527639.632859372</v>
      </c>
      <c r="I82" s="62">
        <v>18355</v>
      </c>
      <c r="K82" s="14" t="s">
        <v>64</v>
      </c>
      <c r="L82" s="104">
        <v>-6.2625050020007955E-2</v>
      </c>
      <c r="M82" s="104">
        <v>9.0276078564461848E-2</v>
      </c>
      <c r="N82" s="105">
        <v>-0.17815309180059924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35477</v>
      </c>
      <c r="C84" s="85">
        <v>44428874.26850716</v>
      </c>
      <c r="D84" s="85">
        <v>24033</v>
      </c>
      <c r="E84" s="20"/>
      <c r="F84" s="50" t="s">
        <v>65</v>
      </c>
      <c r="G84" s="51">
        <v>38921</v>
      </c>
      <c r="H84" s="51">
        <v>42118488.427414089</v>
      </c>
      <c r="I84" s="55">
        <v>29502</v>
      </c>
      <c r="K84" s="98" t="s">
        <v>65</v>
      </c>
      <c r="L84" s="99">
        <v>-8.8486935073610606E-2</v>
      </c>
      <c r="M84" s="99">
        <v>5.4854433939972136E-2</v>
      </c>
      <c r="N84" s="99">
        <v>-0.18537726255847065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3" t="s">
        <v>66</v>
      </c>
      <c r="G85" s="57">
        <v>10951</v>
      </c>
      <c r="H85" s="57">
        <v>10848614.297692405</v>
      </c>
      <c r="I85" s="58">
        <v>8567</v>
      </c>
      <c r="K85" s="10" t="s">
        <v>66</v>
      </c>
      <c r="L85" s="102">
        <v>-8.3919276778376406E-2</v>
      </c>
      <c r="M85" s="102">
        <v>0.15971238654927045</v>
      </c>
      <c r="N85" s="103">
        <v>-0.2448931948173223</v>
      </c>
    </row>
    <row r="86" spans="1:19" ht="13.5" thickBot="1" x14ac:dyDescent="0.25">
      <c r="A86" s="39" t="s">
        <v>67</v>
      </c>
      <c r="B86" s="30">
        <v>6885</v>
      </c>
      <c r="C86" s="30">
        <v>9264756.8369095288</v>
      </c>
      <c r="D86" s="31">
        <v>4537</v>
      </c>
      <c r="E86" s="20"/>
      <c r="F86" s="68" t="s">
        <v>67</v>
      </c>
      <c r="G86" s="79">
        <v>7000</v>
      </c>
      <c r="H86" s="79">
        <v>8155089.2999989558</v>
      </c>
      <c r="I86" s="80">
        <v>5298</v>
      </c>
      <c r="K86" s="11" t="s">
        <v>67</v>
      </c>
      <c r="L86" s="102">
        <v>-1.6428571428571459E-2</v>
      </c>
      <c r="M86" s="102">
        <v>0.13607055619988317</v>
      </c>
      <c r="N86" s="103">
        <v>-0.14363910909777278</v>
      </c>
    </row>
    <row r="87" spans="1:19" ht="13.5" thickBot="1" x14ac:dyDescent="0.25">
      <c r="A87" s="40" t="s">
        <v>68</v>
      </c>
      <c r="B87" s="34">
        <v>18560</v>
      </c>
      <c r="C87" s="34">
        <v>22582845.053668234</v>
      </c>
      <c r="D87" s="35">
        <v>13027</v>
      </c>
      <c r="E87" s="20"/>
      <c r="F87" s="69" t="s">
        <v>68</v>
      </c>
      <c r="G87" s="74">
        <v>20970</v>
      </c>
      <c r="H87" s="74">
        <v>23114784.829722732</v>
      </c>
      <c r="I87" s="75">
        <v>15637</v>
      </c>
      <c r="K87" s="12" t="s">
        <v>68</v>
      </c>
      <c r="L87" s="104">
        <v>-0.11492608488316647</v>
      </c>
      <c r="M87" s="104">
        <v>-2.3012966807741564E-2</v>
      </c>
      <c r="N87" s="105">
        <v>-0.16691181172859249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5806</v>
      </c>
      <c r="C89" s="85">
        <v>6975760.8262096262</v>
      </c>
      <c r="D89" s="85">
        <v>3559</v>
      </c>
      <c r="E89" s="20"/>
      <c r="F89" s="54" t="s">
        <v>69</v>
      </c>
      <c r="G89" s="51">
        <v>7204</v>
      </c>
      <c r="H89" s="51">
        <v>7320412.8793609329</v>
      </c>
      <c r="I89" s="55">
        <v>5449</v>
      </c>
      <c r="K89" s="101" t="s">
        <v>69</v>
      </c>
      <c r="L89" s="99">
        <v>-0.19405885619100505</v>
      </c>
      <c r="M89" s="99">
        <v>-4.7080958250731109E-2</v>
      </c>
      <c r="N89" s="99">
        <v>-0.34685263351073592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5806</v>
      </c>
      <c r="C90" s="34">
        <v>6975760.8262096262</v>
      </c>
      <c r="D90" s="35">
        <v>3559</v>
      </c>
      <c r="E90" s="20"/>
      <c r="F90" s="71" t="s">
        <v>70</v>
      </c>
      <c r="G90" s="61">
        <v>7204</v>
      </c>
      <c r="H90" s="61">
        <v>7320412.8793609329</v>
      </c>
      <c r="I90" s="62">
        <v>5449</v>
      </c>
      <c r="K90" s="13" t="s">
        <v>70</v>
      </c>
      <c r="L90" s="104">
        <v>-0.19405885619100505</v>
      </c>
      <c r="M90" s="104">
        <v>-4.7080958250731109E-2</v>
      </c>
      <c r="N90" s="105">
        <v>-0.34685263351073592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S36" sqref="S3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1" t="s">
        <v>76</v>
      </c>
      <c r="L1" s="151"/>
      <c r="M1" s="44" t="s">
        <v>74</v>
      </c>
      <c r="N1" s="1"/>
    </row>
    <row r="2" spans="1:19" x14ac:dyDescent="0.2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26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323827</v>
      </c>
      <c r="C6" s="85">
        <v>367621914.69222492</v>
      </c>
      <c r="D6" s="85">
        <v>201673</v>
      </c>
      <c r="E6" s="20"/>
      <c r="F6" s="50" t="s">
        <v>1</v>
      </c>
      <c r="G6" s="51">
        <v>365578</v>
      </c>
      <c r="H6" s="51">
        <v>379748293.95691192</v>
      </c>
      <c r="I6" s="51">
        <v>240458</v>
      </c>
      <c r="K6" s="98" t="s">
        <v>1</v>
      </c>
      <c r="L6" s="99">
        <v>-0.11420544999972648</v>
      </c>
      <c r="M6" s="99">
        <v>-3.1932676084814537E-2</v>
      </c>
      <c r="N6" s="99">
        <v>-0.16129635944738785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37515</v>
      </c>
      <c r="C8" s="87">
        <v>33939057.327403381</v>
      </c>
      <c r="D8" s="87">
        <v>25985</v>
      </c>
      <c r="E8" s="20"/>
      <c r="F8" s="54" t="s">
        <v>4</v>
      </c>
      <c r="G8" s="51">
        <v>42407</v>
      </c>
      <c r="H8" s="51">
        <v>35135085.069537006</v>
      </c>
      <c r="I8" s="55">
        <v>30428</v>
      </c>
      <c r="K8" s="101" t="s">
        <v>4</v>
      </c>
      <c r="L8" s="99">
        <v>-0.11535831348598113</v>
      </c>
      <c r="M8" s="99">
        <v>-3.4040838090089398E-2</v>
      </c>
      <c r="N8" s="99">
        <v>-0.14601682660707238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2394</v>
      </c>
      <c r="C9" s="30">
        <v>2267803.5619432833</v>
      </c>
      <c r="D9" s="31">
        <v>1260</v>
      </c>
      <c r="E9" s="21"/>
      <c r="F9" s="56" t="s">
        <v>5</v>
      </c>
      <c r="G9" s="57">
        <v>2389</v>
      </c>
      <c r="H9" s="57">
        <v>2460820.0742998151</v>
      </c>
      <c r="I9" s="58">
        <v>1381</v>
      </c>
      <c r="K9" s="7" t="s">
        <v>5</v>
      </c>
      <c r="L9" s="102">
        <v>2.0929259104227604E-3</v>
      </c>
      <c r="M9" s="102">
        <v>-7.8435849240807043E-2</v>
      </c>
      <c r="N9" s="102">
        <v>-8.7617668356263612E-2</v>
      </c>
    </row>
    <row r="10" spans="1:19" ht="13.5" thickBot="1" x14ac:dyDescent="0.25">
      <c r="A10" s="32" t="s">
        <v>6</v>
      </c>
      <c r="B10" s="30">
        <v>12284</v>
      </c>
      <c r="C10" s="30">
        <v>6598424.5489274682</v>
      </c>
      <c r="D10" s="31">
        <v>10896</v>
      </c>
      <c r="E10" s="20"/>
      <c r="F10" s="59" t="s">
        <v>6</v>
      </c>
      <c r="G10" s="79">
        <v>12134</v>
      </c>
      <c r="H10" s="79">
        <v>6385872.7370101986</v>
      </c>
      <c r="I10" s="80">
        <v>10774</v>
      </c>
      <c r="K10" s="8" t="s">
        <v>6</v>
      </c>
      <c r="L10" s="113">
        <v>1.2361958134168516E-2</v>
      </c>
      <c r="M10" s="113">
        <v>3.3284692738299704E-2</v>
      </c>
      <c r="N10" s="115">
        <v>1.1323556710599592E-2</v>
      </c>
    </row>
    <row r="11" spans="1:19" ht="13.5" thickBot="1" x14ac:dyDescent="0.25">
      <c r="A11" s="32" t="s">
        <v>7</v>
      </c>
      <c r="B11" s="30">
        <v>1599</v>
      </c>
      <c r="C11" s="30">
        <v>1906543.2988808837</v>
      </c>
      <c r="D11" s="31">
        <v>873</v>
      </c>
      <c r="E11" s="20"/>
      <c r="F11" s="59" t="s">
        <v>7</v>
      </c>
      <c r="G11" s="79">
        <v>2188</v>
      </c>
      <c r="H11" s="79">
        <v>2203553.4810700151</v>
      </c>
      <c r="I11" s="80">
        <v>1410</v>
      </c>
      <c r="K11" s="8" t="s">
        <v>7</v>
      </c>
      <c r="L11" s="113">
        <v>-0.26919561243144419</v>
      </c>
      <c r="M11" s="113">
        <v>-0.13478691792173214</v>
      </c>
      <c r="N11" s="115">
        <v>-0.38085106382978728</v>
      </c>
    </row>
    <row r="12" spans="1:19" ht="13.5" thickBot="1" x14ac:dyDescent="0.25">
      <c r="A12" s="32" t="s">
        <v>8</v>
      </c>
      <c r="B12" s="30">
        <v>1521</v>
      </c>
      <c r="C12" s="30">
        <v>1730138.1150306505</v>
      </c>
      <c r="D12" s="31">
        <v>990</v>
      </c>
      <c r="E12" s="20"/>
      <c r="F12" s="59" t="s">
        <v>8</v>
      </c>
      <c r="G12" s="79">
        <v>2418</v>
      </c>
      <c r="H12" s="79">
        <v>2220795.0209013103</v>
      </c>
      <c r="I12" s="80">
        <v>1709</v>
      </c>
      <c r="K12" s="8" t="s">
        <v>8</v>
      </c>
      <c r="L12" s="113">
        <v>-0.37096774193548387</v>
      </c>
      <c r="M12" s="113">
        <v>-0.22093750267484236</v>
      </c>
      <c r="N12" s="115">
        <v>-0.42071386775892339</v>
      </c>
    </row>
    <row r="13" spans="1:19" ht="13.5" thickBot="1" x14ac:dyDescent="0.25">
      <c r="A13" s="32" t="s">
        <v>9</v>
      </c>
      <c r="B13" s="30">
        <v>1990</v>
      </c>
      <c r="C13" s="30">
        <v>2273857.2459991924</v>
      </c>
      <c r="D13" s="31">
        <v>1282</v>
      </c>
      <c r="E13" s="20"/>
      <c r="F13" s="59" t="s">
        <v>9</v>
      </c>
      <c r="G13" s="79">
        <v>2381</v>
      </c>
      <c r="H13" s="79">
        <v>1625498.3730950151</v>
      </c>
      <c r="I13" s="80">
        <v>1641</v>
      </c>
      <c r="K13" s="8" t="s">
        <v>9</v>
      </c>
      <c r="L13" s="113">
        <v>-0.16421671566568674</v>
      </c>
      <c r="M13" s="113">
        <v>0.39886774643131484</v>
      </c>
      <c r="N13" s="115">
        <v>-0.21876904326630109</v>
      </c>
    </row>
    <row r="14" spans="1:19" ht="13.5" thickBot="1" x14ac:dyDescent="0.25">
      <c r="A14" s="32" t="s">
        <v>10</v>
      </c>
      <c r="B14" s="30">
        <v>808</v>
      </c>
      <c r="C14" s="30">
        <v>1175432.4112050838</v>
      </c>
      <c r="D14" s="31">
        <v>393</v>
      </c>
      <c r="E14" s="20"/>
      <c r="F14" s="59" t="s">
        <v>10</v>
      </c>
      <c r="G14" s="79">
        <v>1493</v>
      </c>
      <c r="H14" s="79">
        <v>1705578.1542329909</v>
      </c>
      <c r="I14" s="80">
        <v>835</v>
      </c>
      <c r="K14" s="8" t="s">
        <v>10</v>
      </c>
      <c r="L14" s="113">
        <v>-0.45880776959142666</v>
      </c>
      <c r="M14" s="113">
        <v>-0.31083051908947379</v>
      </c>
      <c r="N14" s="115">
        <v>-0.52934131736526946</v>
      </c>
    </row>
    <row r="15" spans="1:19" ht="13.5" thickBot="1" x14ac:dyDescent="0.25">
      <c r="A15" s="32" t="s">
        <v>11</v>
      </c>
      <c r="B15" s="30">
        <v>7621</v>
      </c>
      <c r="C15" s="30">
        <v>7030676.1326765772</v>
      </c>
      <c r="D15" s="31">
        <v>5056</v>
      </c>
      <c r="E15" s="20"/>
      <c r="F15" s="59" t="s">
        <v>11</v>
      </c>
      <c r="G15" s="79">
        <v>7268</v>
      </c>
      <c r="H15" s="79">
        <v>5381399.9465350239</v>
      </c>
      <c r="I15" s="80">
        <v>5567</v>
      </c>
      <c r="K15" s="8" t="s">
        <v>11</v>
      </c>
      <c r="L15" s="113">
        <v>4.8569069895431971E-2</v>
      </c>
      <c r="M15" s="113">
        <v>0.30647716254642798</v>
      </c>
      <c r="N15" s="115">
        <v>-9.179091072390877E-2</v>
      </c>
    </row>
    <row r="16" spans="1:19" ht="13.5" thickBot="1" x14ac:dyDescent="0.25">
      <c r="A16" s="33" t="s">
        <v>12</v>
      </c>
      <c r="B16" s="34">
        <v>9298</v>
      </c>
      <c r="C16" s="34">
        <v>10956182.012740241</v>
      </c>
      <c r="D16" s="35">
        <v>5235</v>
      </c>
      <c r="E16" s="20"/>
      <c r="F16" s="60" t="s">
        <v>12</v>
      </c>
      <c r="G16" s="109">
        <v>12136</v>
      </c>
      <c r="H16" s="109">
        <v>13151567.282392638</v>
      </c>
      <c r="I16" s="110">
        <v>7111</v>
      </c>
      <c r="K16" s="9" t="s">
        <v>12</v>
      </c>
      <c r="L16" s="116">
        <v>-0.23384970336189848</v>
      </c>
      <c r="M16" s="116">
        <v>-0.16692955466924353</v>
      </c>
      <c r="N16" s="117">
        <v>-0.2638166221347209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13491</v>
      </c>
      <c r="C18" s="89">
        <v>18159975.667414587</v>
      </c>
      <c r="D18" s="89">
        <v>7357</v>
      </c>
      <c r="E18" s="20"/>
      <c r="F18" s="65" t="s">
        <v>13</v>
      </c>
      <c r="G18" s="66">
        <v>16820</v>
      </c>
      <c r="H18" s="66">
        <v>18289624.547494944</v>
      </c>
      <c r="I18" s="67">
        <v>10935</v>
      </c>
      <c r="K18" s="107" t="s">
        <v>13</v>
      </c>
      <c r="L18" s="108">
        <v>-0.19791914387633769</v>
      </c>
      <c r="M18" s="108">
        <v>-7.088657273618848E-3</v>
      </c>
      <c r="N18" s="120">
        <v>-0.32720621856424326</v>
      </c>
    </row>
    <row r="19" spans="1:19" ht="13.5" thickBot="1" x14ac:dyDescent="0.25">
      <c r="A19" s="38" t="s">
        <v>14</v>
      </c>
      <c r="B19" s="126">
        <v>965</v>
      </c>
      <c r="C19" s="126">
        <v>1702352.4390650277</v>
      </c>
      <c r="D19" s="127">
        <v>387</v>
      </c>
      <c r="E19" s="20"/>
      <c r="F19" s="68" t="s">
        <v>14</v>
      </c>
      <c r="G19" s="130">
        <v>1006</v>
      </c>
      <c r="H19" s="130">
        <v>1892130.8939418332</v>
      </c>
      <c r="I19" s="131">
        <v>556</v>
      </c>
      <c r="K19" s="10" t="s">
        <v>14</v>
      </c>
      <c r="L19" s="134">
        <v>-4.0755467196819106E-2</v>
      </c>
      <c r="M19" s="134">
        <v>-0.10029879829372923</v>
      </c>
      <c r="N19" s="136">
        <v>-0.3039568345323741</v>
      </c>
    </row>
    <row r="20" spans="1:19" ht="13.5" thickBot="1" x14ac:dyDescent="0.25">
      <c r="A20" s="39" t="s">
        <v>15</v>
      </c>
      <c r="B20" s="126">
        <v>761</v>
      </c>
      <c r="C20" s="126">
        <v>855056.65433373093</v>
      </c>
      <c r="D20" s="127">
        <v>480</v>
      </c>
      <c r="E20" s="20"/>
      <c r="F20" s="68" t="s">
        <v>15</v>
      </c>
      <c r="G20" s="130">
        <v>965</v>
      </c>
      <c r="H20" s="130">
        <v>789401.45652175229</v>
      </c>
      <c r="I20" s="131">
        <v>717</v>
      </c>
      <c r="K20" s="11" t="s">
        <v>15</v>
      </c>
      <c r="L20" s="134">
        <v>-0.21139896373056999</v>
      </c>
      <c r="M20" s="134">
        <v>8.317085973120375E-2</v>
      </c>
      <c r="N20" s="136">
        <v>-0.33054393305439334</v>
      </c>
    </row>
    <row r="21" spans="1:19" ht="13.5" thickBot="1" x14ac:dyDescent="0.25">
      <c r="A21" s="40" t="s">
        <v>16</v>
      </c>
      <c r="B21" s="128">
        <v>11765</v>
      </c>
      <c r="C21" s="128">
        <v>15602566.57401583</v>
      </c>
      <c r="D21" s="129">
        <v>6490</v>
      </c>
      <c r="E21" s="20"/>
      <c r="F21" s="69" t="s">
        <v>16</v>
      </c>
      <c r="G21" s="132">
        <v>14849</v>
      </c>
      <c r="H21" s="132">
        <v>15608092.197031358</v>
      </c>
      <c r="I21" s="133">
        <v>9662</v>
      </c>
      <c r="K21" s="12" t="s">
        <v>16</v>
      </c>
      <c r="L21" s="135">
        <v>-0.20769075358610012</v>
      </c>
      <c r="M21" s="135">
        <v>-3.5402296102404751E-4</v>
      </c>
      <c r="N21" s="137">
        <v>-0.32829641896087769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3759</v>
      </c>
      <c r="C23" s="85">
        <v>6312459.5420534359</v>
      </c>
      <c r="D23" s="85">
        <v>1818</v>
      </c>
      <c r="E23" s="20"/>
      <c r="F23" s="54" t="s">
        <v>17</v>
      </c>
      <c r="G23" s="51">
        <v>5128</v>
      </c>
      <c r="H23" s="51">
        <v>7690043.0476831179</v>
      </c>
      <c r="I23" s="55">
        <v>2865</v>
      </c>
      <c r="K23" s="101" t="s">
        <v>17</v>
      </c>
      <c r="L23" s="99">
        <v>-0.26696567862714504</v>
      </c>
      <c r="M23" s="99">
        <v>-0.17913859481511285</v>
      </c>
      <c r="N23" s="99">
        <v>-0.36544502617801045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3759</v>
      </c>
      <c r="C24" s="34">
        <v>6312459.5420534359</v>
      </c>
      <c r="D24" s="35">
        <v>1818</v>
      </c>
      <c r="E24" s="20"/>
      <c r="F24" s="71" t="s">
        <v>18</v>
      </c>
      <c r="G24" s="61">
        <v>5128</v>
      </c>
      <c r="H24" s="61">
        <v>7690043.0476831179</v>
      </c>
      <c r="I24" s="62">
        <v>2865</v>
      </c>
      <c r="K24" s="13" t="s">
        <v>18</v>
      </c>
      <c r="L24" s="104">
        <v>-0.26696567862714504</v>
      </c>
      <c r="M24" s="104">
        <v>-0.17913859481511285</v>
      </c>
      <c r="N24" s="105">
        <v>-0.36544502617801045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2553</v>
      </c>
      <c r="C26" s="85">
        <v>1877508.583116303</v>
      </c>
      <c r="D26" s="85">
        <v>1961</v>
      </c>
      <c r="E26" s="20"/>
      <c r="F26" s="50" t="s">
        <v>19</v>
      </c>
      <c r="G26" s="51">
        <v>2120</v>
      </c>
      <c r="H26" s="51">
        <v>1702581.4087315537</v>
      </c>
      <c r="I26" s="55">
        <v>1703</v>
      </c>
      <c r="K26" s="98" t="s">
        <v>19</v>
      </c>
      <c r="L26" s="99">
        <v>0.20424528301886791</v>
      </c>
      <c r="M26" s="99">
        <v>0.10274232614525758</v>
      </c>
      <c r="N26" s="99">
        <v>0.15149735760422778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2553</v>
      </c>
      <c r="C27" s="34">
        <v>1877508.583116303</v>
      </c>
      <c r="D27" s="35">
        <v>1961</v>
      </c>
      <c r="E27" s="20"/>
      <c r="F27" s="72" t="s">
        <v>20</v>
      </c>
      <c r="G27" s="61">
        <v>2120</v>
      </c>
      <c r="H27" s="61">
        <v>1702581.4087315537</v>
      </c>
      <c r="I27" s="62">
        <v>1703</v>
      </c>
      <c r="K27" s="14" t="s">
        <v>20</v>
      </c>
      <c r="L27" s="104">
        <v>0.20424528301886791</v>
      </c>
      <c r="M27" s="104">
        <v>0.10274232614525758</v>
      </c>
      <c r="N27" s="105">
        <v>0.15149735760422778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11867</v>
      </c>
      <c r="C29" s="85">
        <v>8032728.638201463</v>
      </c>
      <c r="D29" s="85">
        <v>9055</v>
      </c>
      <c r="E29" s="20"/>
      <c r="F29" s="50" t="s">
        <v>21</v>
      </c>
      <c r="G29" s="51">
        <v>7562</v>
      </c>
      <c r="H29" s="51">
        <v>4745008.6004243512</v>
      </c>
      <c r="I29" s="55">
        <v>5774</v>
      </c>
      <c r="K29" s="98" t="s">
        <v>21</v>
      </c>
      <c r="L29" s="99">
        <v>0.56929383760909813</v>
      </c>
      <c r="M29" s="99">
        <v>0.6928796793925911</v>
      </c>
      <c r="N29" s="99">
        <v>0.56823692414270877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5345</v>
      </c>
      <c r="C30" s="30">
        <v>4077055.8134066951</v>
      </c>
      <c r="D30" s="31">
        <v>3914</v>
      </c>
      <c r="E30" s="20"/>
      <c r="F30" s="73" t="s">
        <v>22</v>
      </c>
      <c r="G30" s="57">
        <v>3682</v>
      </c>
      <c r="H30" s="57">
        <v>2241980.1932350062</v>
      </c>
      <c r="I30" s="58">
        <v>2867</v>
      </c>
      <c r="K30" s="15" t="s">
        <v>22</v>
      </c>
      <c r="L30" s="102">
        <v>0.45165670831070082</v>
      </c>
      <c r="M30" s="102">
        <v>0.81850661558424154</v>
      </c>
      <c r="N30" s="103">
        <v>0.36519009417509585</v>
      </c>
    </row>
    <row r="31" spans="1:19" ht="13.5" thickBot="1" x14ac:dyDescent="0.25">
      <c r="A31" s="94" t="s">
        <v>23</v>
      </c>
      <c r="B31" s="34">
        <v>6522</v>
      </c>
      <c r="C31" s="34">
        <v>3955672.8247947679</v>
      </c>
      <c r="D31" s="35">
        <v>5141</v>
      </c>
      <c r="E31" s="20"/>
      <c r="F31" s="73" t="s">
        <v>23</v>
      </c>
      <c r="G31" s="74">
        <v>3880</v>
      </c>
      <c r="H31" s="74">
        <v>2503028.4071893455</v>
      </c>
      <c r="I31" s="75">
        <v>2907</v>
      </c>
      <c r="K31" s="16" t="s">
        <v>23</v>
      </c>
      <c r="L31" s="104">
        <v>0.68092783505154642</v>
      </c>
      <c r="M31" s="104">
        <v>0.58035474684707999</v>
      </c>
      <c r="N31" s="105">
        <v>0.76848985208118337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7244</v>
      </c>
      <c r="C33" s="85">
        <v>7252282.4980250876</v>
      </c>
      <c r="D33" s="85">
        <v>4829</v>
      </c>
      <c r="E33" s="20"/>
      <c r="F33" s="54" t="s">
        <v>24</v>
      </c>
      <c r="G33" s="51">
        <v>10484</v>
      </c>
      <c r="H33" s="51">
        <v>9123275.5502420068</v>
      </c>
      <c r="I33" s="55">
        <v>6886</v>
      </c>
      <c r="K33" s="101" t="s">
        <v>24</v>
      </c>
      <c r="L33" s="99">
        <v>-0.30904235024799698</v>
      </c>
      <c r="M33" s="99">
        <v>-0.20507909049916706</v>
      </c>
      <c r="N33" s="99">
        <v>-0.29872204472843455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7244</v>
      </c>
      <c r="C34" s="34">
        <v>7252282.4980250876</v>
      </c>
      <c r="D34" s="35">
        <v>4829</v>
      </c>
      <c r="E34" s="20"/>
      <c r="F34" s="71" t="s">
        <v>25</v>
      </c>
      <c r="G34" s="61">
        <v>10484</v>
      </c>
      <c r="H34" s="61">
        <v>9123275.5502420068</v>
      </c>
      <c r="I34" s="62">
        <v>6886</v>
      </c>
      <c r="K34" s="13" t="s">
        <v>25</v>
      </c>
      <c r="L34" s="104">
        <v>-0.30904235024799698</v>
      </c>
      <c r="M34" s="104">
        <v>-0.20507909049916706</v>
      </c>
      <c r="N34" s="105">
        <v>-0.29872204472843455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19076</v>
      </c>
      <c r="C36" s="85">
        <v>24973628.496240251</v>
      </c>
      <c r="D36" s="85">
        <v>10412</v>
      </c>
      <c r="E36" s="20"/>
      <c r="F36" s="50" t="s">
        <v>26</v>
      </c>
      <c r="G36" s="51">
        <v>25064</v>
      </c>
      <c r="H36" s="51">
        <v>23245621.157280482</v>
      </c>
      <c r="I36" s="55">
        <v>15351</v>
      </c>
      <c r="K36" s="98" t="s">
        <v>26</v>
      </c>
      <c r="L36" s="99">
        <v>-0.2389083945100543</v>
      </c>
      <c r="M36" s="99">
        <v>7.4336896711342915E-2</v>
      </c>
      <c r="N36" s="114">
        <v>-0.3217379975245912</v>
      </c>
    </row>
    <row r="37" spans="1:19" ht="13.5" thickBot="1" x14ac:dyDescent="0.25">
      <c r="A37" s="38" t="s">
        <v>27</v>
      </c>
      <c r="B37" s="34">
        <v>1962</v>
      </c>
      <c r="C37" s="34">
        <v>3216821.3451169245</v>
      </c>
      <c r="D37" s="34">
        <v>1081</v>
      </c>
      <c r="E37" s="20"/>
      <c r="F37" s="73" t="s">
        <v>27</v>
      </c>
      <c r="G37" s="112">
        <v>2495</v>
      </c>
      <c r="H37" s="112">
        <v>2383051.6174445255</v>
      </c>
      <c r="I37" s="112">
        <v>1606</v>
      </c>
      <c r="K37" s="10" t="s">
        <v>27</v>
      </c>
      <c r="L37" s="102">
        <v>-0.21362725450901798</v>
      </c>
      <c r="M37" s="102">
        <v>0.34987480823705153</v>
      </c>
      <c r="N37" s="103">
        <v>-0.32689912826899126</v>
      </c>
    </row>
    <row r="38" spans="1:19" ht="13.5" thickBot="1" x14ac:dyDescent="0.25">
      <c r="A38" s="39" t="s">
        <v>28</v>
      </c>
      <c r="B38" s="34">
        <v>1772</v>
      </c>
      <c r="C38" s="34">
        <v>2110772.2589135133</v>
      </c>
      <c r="D38" s="34">
        <v>915</v>
      </c>
      <c r="E38" s="20"/>
      <c r="F38" s="68" t="s">
        <v>28</v>
      </c>
      <c r="G38" s="112">
        <v>2122</v>
      </c>
      <c r="H38" s="112">
        <v>2684048.6709796609</v>
      </c>
      <c r="I38" s="112">
        <v>910</v>
      </c>
      <c r="K38" s="11" t="s">
        <v>28</v>
      </c>
      <c r="L38" s="113">
        <v>-0.16493873704052775</v>
      </c>
      <c r="M38" s="113">
        <v>-0.21358644433854668</v>
      </c>
      <c r="N38" s="115">
        <v>5.494505494505475E-3</v>
      </c>
    </row>
    <row r="39" spans="1:19" ht="13.5" thickBot="1" x14ac:dyDescent="0.25">
      <c r="A39" s="39" t="s">
        <v>29</v>
      </c>
      <c r="B39" s="34">
        <v>1252</v>
      </c>
      <c r="C39" s="34">
        <v>1497639.4935053447</v>
      </c>
      <c r="D39" s="34">
        <v>685</v>
      </c>
      <c r="E39" s="20"/>
      <c r="F39" s="68" t="s">
        <v>29</v>
      </c>
      <c r="G39" s="112">
        <v>1570</v>
      </c>
      <c r="H39" s="112">
        <v>1498052.134514241</v>
      </c>
      <c r="I39" s="112">
        <v>1026</v>
      </c>
      <c r="K39" s="11" t="s">
        <v>29</v>
      </c>
      <c r="L39" s="113">
        <v>-0.2025477707006369</v>
      </c>
      <c r="M39" s="113">
        <v>-2.7545170117204698E-4</v>
      </c>
      <c r="N39" s="115">
        <v>-0.33235867446393763</v>
      </c>
    </row>
    <row r="40" spans="1:19" ht="13.5" thickBot="1" x14ac:dyDescent="0.25">
      <c r="A40" s="39" t="s">
        <v>30</v>
      </c>
      <c r="B40" s="34">
        <v>7823</v>
      </c>
      <c r="C40" s="34">
        <v>10748300.241112331</v>
      </c>
      <c r="D40" s="34">
        <v>4136</v>
      </c>
      <c r="E40" s="20"/>
      <c r="F40" s="68" t="s">
        <v>30</v>
      </c>
      <c r="G40" s="112">
        <v>11797</v>
      </c>
      <c r="H40" s="112">
        <v>10171660.488161705</v>
      </c>
      <c r="I40" s="112">
        <v>7775</v>
      </c>
      <c r="K40" s="11" t="s">
        <v>30</v>
      </c>
      <c r="L40" s="113">
        <v>-0.33686530473849285</v>
      </c>
      <c r="M40" s="113">
        <v>5.6690817946759786E-2</v>
      </c>
      <c r="N40" s="115">
        <v>-0.46803858520900321</v>
      </c>
    </row>
    <row r="41" spans="1:19" ht="13.5" thickBot="1" x14ac:dyDescent="0.25">
      <c r="A41" s="40" t="s">
        <v>31</v>
      </c>
      <c r="B41" s="34">
        <v>6267</v>
      </c>
      <c r="C41" s="34">
        <v>7400095.1575921364</v>
      </c>
      <c r="D41" s="34">
        <v>3595</v>
      </c>
      <c r="E41" s="20"/>
      <c r="F41" s="69" t="s">
        <v>31</v>
      </c>
      <c r="G41" s="112">
        <v>7080</v>
      </c>
      <c r="H41" s="112">
        <v>6508808.246180349</v>
      </c>
      <c r="I41" s="112">
        <v>4034</v>
      </c>
      <c r="K41" s="12" t="s">
        <v>31</v>
      </c>
      <c r="L41" s="118">
        <v>-0.11483050847457632</v>
      </c>
      <c r="M41" s="118">
        <v>0.13693549997187793</v>
      </c>
      <c r="N41" s="119">
        <v>-0.10882498760535453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18120</v>
      </c>
      <c r="C43" s="85">
        <v>20707560.760087401</v>
      </c>
      <c r="D43" s="85">
        <v>11695</v>
      </c>
      <c r="E43" s="20"/>
      <c r="F43" s="50" t="s">
        <v>32</v>
      </c>
      <c r="G43" s="51">
        <v>23679</v>
      </c>
      <c r="H43" s="51">
        <v>20107359.690404154</v>
      </c>
      <c r="I43" s="55">
        <v>17476</v>
      </c>
      <c r="K43" s="98" t="s">
        <v>32</v>
      </c>
      <c r="L43" s="99">
        <v>-0.23476498162929182</v>
      </c>
      <c r="M43" s="99">
        <v>2.9849820111870873E-2</v>
      </c>
      <c r="N43" s="99">
        <v>-0.3307965209430076</v>
      </c>
    </row>
    <row r="44" spans="1:19" ht="13.5" thickBot="1" x14ac:dyDescent="0.25">
      <c r="A44" s="38" t="s">
        <v>33</v>
      </c>
      <c r="B44" s="30">
        <v>454</v>
      </c>
      <c r="C44" s="30">
        <v>698199.99639486137</v>
      </c>
      <c r="D44" s="31">
        <v>270</v>
      </c>
      <c r="E44" s="20"/>
      <c r="F44" s="76" t="s">
        <v>33</v>
      </c>
      <c r="G44" s="57">
        <v>806</v>
      </c>
      <c r="H44" s="57">
        <v>381784.80523870065</v>
      </c>
      <c r="I44" s="58">
        <v>702</v>
      </c>
      <c r="K44" s="10" t="s">
        <v>33</v>
      </c>
      <c r="L44" s="156">
        <v>-0.43672456575682383</v>
      </c>
      <c r="M44" s="156">
        <v>0.8287789006121673</v>
      </c>
      <c r="N44" s="157">
        <v>-0.61538461538461542</v>
      </c>
    </row>
    <row r="45" spans="1:19" ht="13.5" thickBot="1" x14ac:dyDescent="0.25">
      <c r="A45" s="39" t="s">
        <v>34</v>
      </c>
      <c r="B45" s="30">
        <v>2451</v>
      </c>
      <c r="C45" s="30">
        <v>3312494.5563113042</v>
      </c>
      <c r="D45" s="31">
        <v>1489</v>
      </c>
      <c r="E45" s="20"/>
      <c r="F45" s="77" t="s">
        <v>34</v>
      </c>
      <c r="G45" s="57">
        <v>3335</v>
      </c>
      <c r="H45" s="57">
        <v>3696752.5967158149</v>
      </c>
      <c r="I45" s="58">
        <v>2218</v>
      </c>
      <c r="K45" s="11" t="s">
        <v>34</v>
      </c>
      <c r="L45" s="152">
        <v>-0.26506746626686661</v>
      </c>
      <c r="M45" s="152">
        <v>-0.10394475430838523</v>
      </c>
      <c r="N45" s="153">
        <v>-0.32867448151487821</v>
      </c>
    </row>
    <row r="46" spans="1:19" ht="13.5" thickBot="1" x14ac:dyDescent="0.25">
      <c r="A46" s="39" t="s">
        <v>35</v>
      </c>
      <c r="B46" s="30">
        <v>1387</v>
      </c>
      <c r="C46" s="30">
        <v>1501224.8529480649</v>
      </c>
      <c r="D46" s="31">
        <v>840</v>
      </c>
      <c r="E46" s="20"/>
      <c r="F46" s="77" t="s">
        <v>35</v>
      </c>
      <c r="G46" s="57">
        <v>1871</v>
      </c>
      <c r="H46" s="57">
        <v>1507069.1291406171</v>
      </c>
      <c r="I46" s="58">
        <v>1224</v>
      </c>
      <c r="K46" s="11" t="s">
        <v>35</v>
      </c>
      <c r="L46" s="152">
        <v>-0.25868519508284338</v>
      </c>
      <c r="M46" s="152">
        <v>-3.8779085043595396E-3</v>
      </c>
      <c r="N46" s="153">
        <v>-0.31372549019607843</v>
      </c>
    </row>
    <row r="47" spans="1:19" ht="13.5" thickBot="1" x14ac:dyDescent="0.25">
      <c r="A47" s="39" t="s">
        <v>36</v>
      </c>
      <c r="B47" s="30">
        <v>4416</v>
      </c>
      <c r="C47" s="30">
        <v>4722327.9600299038</v>
      </c>
      <c r="D47" s="31">
        <v>3008</v>
      </c>
      <c r="E47" s="20"/>
      <c r="F47" s="77" t="s">
        <v>36</v>
      </c>
      <c r="G47" s="57">
        <v>4843</v>
      </c>
      <c r="H47" s="57">
        <v>3988985.8582627028</v>
      </c>
      <c r="I47" s="58">
        <v>3716</v>
      </c>
      <c r="K47" s="11" t="s">
        <v>36</v>
      </c>
      <c r="L47" s="152">
        <v>-8.8168490604996874E-2</v>
      </c>
      <c r="M47" s="152">
        <v>0.18384174018771504</v>
      </c>
      <c r="N47" s="153">
        <v>-0.19052744886975237</v>
      </c>
    </row>
    <row r="48" spans="1:19" ht="13.5" thickBot="1" x14ac:dyDescent="0.25">
      <c r="A48" s="39" t="s">
        <v>37</v>
      </c>
      <c r="B48" s="30">
        <v>1170</v>
      </c>
      <c r="C48" s="30">
        <v>1362485.2743082186</v>
      </c>
      <c r="D48" s="31">
        <v>706</v>
      </c>
      <c r="E48" s="20"/>
      <c r="F48" s="77" t="s">
        <v>37</v>
      </c>
      <c r="G48" s="57">
        <v>1506</v>
      </c>
      <c r="H48" s="57">
        <v>1652958.8949961239</v>
      </c>
      <c r="I48" s="58">
        <v>999</v>
      </c>
      <c r="K48" s="11" t="s">
        <v>37</v>
      </c>
      <c r="L48" s="152">
        <v>-0.22310756972111556</v>
      </c>
      <c r="M48" s="152">
        <v>-0.17572948823303103</v>
      </c>
      <c r="N48" s="153">
        <v>-0.29329329329329334</v>
      </c>
    </row>
    <row r="49" spans="1:19" ht="13.5" thickBot="1" x14ac:dyDescent="0.25">
      <c r="A49" s="39" t="s">
        <v>38</v>
      </c>
      <c r="B49" s="30">
        <v>1843</v>
      </c>
      <c r="C49" s="30">
        <v>2061453.4495168217</v>
      </c>
      <c r="D49" s="31">
        <v>1217</v>
      </c>
      <c r="E49" s="20"/>
      <c r="F49" s="77" t="s">
        <v>38</v>
      </c>
      <c r="G49" s="57">
        <v>2899</v>
      </c>
      <c r="H49" s="57">
        <v>2037947.9301719603</v>
      </c>
      <c r="I49" s="58">
        <v>2267</v>
      </c>
      <c r="K49" s="11" t="s">
        <v>38</v>
      </c>
      <c r="L49" s="152">
        <v>-0.3642635391514315</v>
      </c>
      <c r="M49" s="152">
        <v>1.1533915561266594E-2</v>
      </c>
      <c r="N49" s="153">
        <v>-0.46316718129686807</v>
      </c>
    </row>
    <row r="50" spans="1:19" ht="13.5" thickBot="1" x14ac:dyDescent="0.25">
      <c r="A50" s="39" t="s">
        <v>39</v>
      </c>
      <c r="B50" s="30">
        <v>807</v>
      </c>
      <c r="C50" s="30">
        <v>1311972.3716354752</v>
      </c>
      <c r="D50" s="31">
        <v>389</v>
      </c>
      <c r="E50" s="20"/>
      <c r="F50" s="77" t="s">
        <v>39</v>
      </c>
      <c r="G50" s="57">
        <v>1052</v>
      </c>
      <c r="H50" s="57">
        <v>1317417.829484317</v>
      </c>
      <c r="I50" s="58">
        <v>609</v>
      </c>
      <c r="K50" s="11" t="s">
        <v>39</v>
      </c>
      <c r="L50" s="152">
        <v>-0.2328897338403042</v>
      </c>
      <c r="M50" s="152">
        <v>-4.1334326338768879E-3</v>
      </c>
      <c r="N50" s="153">
        <v>-0.36124794745484401</v>
      </c>
    </row>
    <row r="51" spans="1:19" ht="13.5" thickBot="1" x14ac:dyDescent="0.25">
      <c r="A51" s="39" t="s">
        <v>40</v>
      </c>
      <c r="B51" s="30">
        <v>4265</v>
      </c>
      <c r="C51" s="30">
        <v>4390097.189769296</v>
      </c>
      <c r="D51" s="31">
        <v>2846</v>
      </c>
      <c r="E51" s="20"/>
      <c r="F51" s="77" t="s">
        <v>40</v>
      </c>
      <c r="G51" s="57">
        <v>5975</v>
      </c>
      <c r="H51" s="57">
        <v>4476411.25497624</v>
      </c>
      <c r="I51" s="58">
        <v>4644</v>
      </c>
      <c r="K51" s="11" t="s">
        <v>40</v>
      </c>
      <c r="L51" s="152">
        <v>-0.28619246861924685</v>
      </c>
      <c r="M51" s="152">
        <v>-1.9281978417642565E-2</v>
      </c>
      <c r="N51" s="153">
        <v>-0.38716623600344535</v>
      </c>
    </row>
    <row r="52" spans="1:19" ht="13.5" thickBot="1" x14ac:dyDescent="0.25">
      <c r="A52" s="40" t="s">
        <v>41</v>
      </c>
      <c r="B52" s="34">
        <v>1327</v>
      </c>
      <c r="C52" s="34">
        <v>1347305.1091734525</v>
      </c>
      <c r="D52" s="35">
        <v>930</v>
      </c>
      <c r="E52" s="20"/>
      <c r="F52" s="78" t="s">
        <v>41</v>
      </c>
      <c r="G52" s="61">
        <v>1392</v>
      </c>
      <c r="H52" s="61">
        <v>1048031.3914176767</v>
      </c>
      <c r="I52" s="62">
        <v>1097</v>
      </c>
      <c r="K52" s="12" t="s">
        <v>41</v>
      </c>
      <c r="L52" s="154">
        <v>-4.6695402298850608E-2</v>
      </c>
      <c r="M52" s="154">
        <v>0.28555797107465164</v>
      </c>
      <c r="N52" s="155">
        <v>-0.15223336371923424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63198</v>
      </c>
      <c r="C54" s="85">
        <v>86651944.58150959</v>
      </c>
      <c r="D54" s="85">
        <v>35498</v>
      </c>
      <c r="E54" s="20"/>
      <c r="F54" s="50" t="s">
        <v>42</v>
      </c>
      <c r="G54" s="51">
        <v>68876</v>
      </c>
      <c r="H54" s="51">
        <v>93535183.307116523</v>
      </c>
      <c r="I54" s="55">
        <v>40160</v>
      </c>
      <c r="K54" s="98" t="s">
        <v>42</v>
      </c>
      <c r="L54" s="99">
        <v>-8.2438004529879816E-2</v>
      </c>
      <c r="M54" s="99">
        <v>-7.3589835206782861E-2</v>
      </c>
      <c r="N54" s="99">
        <v>-0.1160856573705179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50295</v>
      </c>
      <c r="C55" s="30">
        <v>68390343.886225984</v>
      </c>
      <c r="D55" s="31">
        <v>28780</v>
      </c>
      <c r="E55" s="20"/>
      <c r="F55" s="73" t="s">
        <v>43</v>
      </c>
      <c r="G55" s="57">
        <v>51939</v>
      </c>
      <c r="H55" s="57">
        <v>72089852.52818355</v>
      </c>
      <c r="I55" s="58">
        <v>30222</v>
      </c>
      <c r="K55" s="10" t="s">
        <v>43</v>
      </c>
      <c r="L55" s="102">
        <v>-3.1652515450817265E-2</v>
      </c>
      <c r="M55" s="102">
        <v>-5.1318022054646861E-2</v>
      </c>
      <c r="N55" s="103">
        <v>-4.771358612930976E-2</v>
      </c>
    </row>
    <row r="56" spans="1:19" ht="13.5" thickBot="1" x14ac:dyDescent="0.25">
      <c r="A56" s="39" t="s">
        <v>44</v>
      </c>
      <c r="B56" s="30">
        <v>3373</v>
      </c>
      <c r="C56" s="30">
        <v>4834858.1271468243</v>
      </c>
      <c r="D56" s="31">
        <v>1728</v>
      </c>
      <c r="E56" s="20"/>
      <c r="F56" s="68" t="s">
        <v>44</v>
      </c>
      <c r="G56" s="79">
        <v>4054</v>
      </c>
      <c r="H56" s="79">
        <v>5026047.1589570362</v>
      </c>
      <c r="I56" s="80">
        <v>2715</v>
      </c>
      <c r="K56" s="11" t="s">
        <v>44</v>
      </c>
      <c r="L56" s="102">
        <v>-0.16798223976319682</v>
      </c>
      <c r="M56" s="102">
        <v>-3.8039641444567285E-2</v>
      </c>
      <c r="N56" s="103">
        <v>-0.36353591160220999</v>
      </c>
    </row>
    <row r="57" spans="1:19" ht="13.5" thickBot="1" x14ac:dyDescent="0.25">
      <c r="A57" s="39" t="s">
        <v>45</v>
      </c>
      <c r="B57" s="30">
        <v>2718</v>
      </c>
      <c r="C57" s="30">
        <v>3778024.6535198982</v>
      </c>
      <c r="D57" s="31">
        <v>1514</v>
      </c>
      <c r="E57" s="20"/>
      <c r="F57" s="68" t="s">
        <v>45</v>
      </c>
      <c r="G57" s="79">
        <v>3772</v>
      </c>
      <c r="H57" s="79">
        <v>4881858.9746454516</v>
      </c>
      <c r="I57" s="80">
        <v>1824</v>
      </c>
      <c r="K57" s="11" t="s">
        <v>45</v>
      </c>
      <c r="L57" s="102">
        <v>-0.27942735949098618</v>
      </c>
      <c r="M57" s="102">
        <v>-0.22610942406539303</v>
      </c>
      <c r="N57" s="103">
        <v>-0.16995614035087714</v>
      </c>
    </row>
    <row r="58" spans="1:19" ht="13.5" thickBot="1" x14ac:dyDescent="0.25">
      <c r="A58" s="40" t="s">
        <v>46</v>
      </c>
      <c r="B58" s="34">
        <v>6812</v>
      </c>
      <c r="C58" s="34">
        <v>9648717.9146168847</v>
      </c>
      <c r="D58" s="35">
        <v>3476</v>
      </c>
      <c r="E58" s="20"/>
      <c r="F58" s="69" t="s">
        <v>46</v>
      </c>
      <c r="G58" s="74">
        <v>9111</v>
      </c>
      <c r="H58" s="74">
        <v>11537424.645330494</v>
      </c>
      <c r="I58" s="75">
        <v>5399</v>
      </c>
      <c r="K58" s="12" t="s">
        <v>46</v>
      </c>
      <c r="L58" s="104">
        <v>-0.25233234551640871</v>
      </c>
      <c r="M58" s="104">
        <v>-0.16370262764645838</v>
      </c>
      <c r="N58" s="105">
        <v>-0.35617706982774588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42652</v>
      </c>
      <c r="C60" s="85">
        <v>35274021.985001296</v>
      </c>
      <c r="D60" s="85">
        <v>31829</v>
      </c>
      <c r="E60" s="20"/>
      <c r="F60" s="50" t="s">
        <v>47</v>
      </c>
      <c r="G60" s="51">
        <v>42852</v>
      </c>
      <c r="H60" s="51">
        <v>35124983.572028659</v>
      </c>
      <c r="I60" s="55">
        <v>32860</v>
      </c>
      <c r="K60" s="98" t="s">
        <v>47</v>
      </c>
      <c r="L60" s="99">
        <v>-4.6672267338747631E-3</v>
      </c>
      <c r="M60" s="99">
        <v>4.2430884748176911E-3</v>
      </c>
      <c r="N60" s="99">
        <v>-3.1375532562385899E-2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6115</v>
      </c>
      <c r="C61" s="30">
        <v>5850379.464810445</v>
      </c>
      <c r="D61" s="31">
        <v>3800</v>
      </c>
      <c r="E61" s="20"/>
      <c r="F61" s="73" t="s">
        <v>48</v>
      </c>
      <c r="G61" s="57">
        <v>6852</v>
      </c>
      <c r="H61" s="57">
        <v>6488569.6343108024</v>
      </c>
      <c r="I61" s="58">
        <v>4553</v>
      </c>
      <c r="K61" s="10" t="s">
        <v>48</v>
      </c>
      <c r="L61" s="102">
        <v>-0.10755983654407475</v>
      </c>
      <c r="M61" s="102">
        <v>-9.8356063888978218E-2</v>
      </c>
      <c r="N61" s="103">
        <v>-0.16538546013617395</v>
      </c>
    </row>
    <row r="62" spans="1:19" ht="13.5" thickBot="1" x14ac:dyDescent="0.25">
      <c r="A62" s="39" t="s">
        <v>49</v>
      </c>
      <c r="B62" s="30">
        <v>3063</v>
      </c>
      <c r="C62" s="30">
        <v>3591427.3361752043</v>
      </c>
      <c r="D62" s="31">
        <v>1955</v>
      </c>
      <c r="E62" s="20"/>
      <c r="F62" s="68" t="s">
        <v>49</v>
      </c>
      <c r="G62" s="79">
        <v>3546</v>
      </c>
      <c r="H62" s="79">
        <v>4244542.5139788454</v>
      </c>
      <c r="I62" s="80">
        <v>2169</v>
      </c>
      <c r="K62" s="11" t="s">
        <v>49</v>
      </c>
      <c r="L62" s="102">
        <v>-0.13620981387478848</v>
      </c>
      <c r="M62" s="102">
        <v>-0.15387174840461415</v>
      </c>
      <c r="N62" s="103">
        <v>-9.8662978331028106E-2</v>
      </c>
    </row>
    <row r="63" spans="1:19" ht="13.5" thickBot="1" x14ac:dyDescent="0.25">
      <c r="A63" s="40" t="s">
        <v>50</v>
      </c>
      <c r="B63" s="34">
        <v>33474</v>
      </c>
      <c r="C63" s="34">
        <v>25832215.184015647</v>
      </c>
      <c r="D63" s="35">
        <v>26074</v>
      </c>
      <c r="E63" s="20"/>
      <c r="F63" s="69" t="s">
        <v>50</v>
      </c>
      <c r="G63" s="74">
        <v>32454</v>
      </c>
      <c r="H63" s="74">
        <v>24391871.423739012</v>
      </c>
      <c r="I63" s="75">
        <v>26138</v>
      </c>
      <c r="K63" s="12" t="s">
        <v>50</v>
      </c>
      <c r="L63" s="104">
        <v>3.1429099648733638E-2</v>
      </c>
      <c r="M63" s="104">
        <v>5.9050153850632503E-2</v>
      </c>
      <c r="N63" s="105">
        <v>-2.448542352130989E-3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3098</v>
      </c>
      <c r="C65" s="85">
        <v>3808836.6365254126</v>
      </c>
      <c r="D65" s="85">
        <v>1398</v>
      </c>
      <c r="E65" s="20"/>
      <c r="F65" s="50" t="s">
        <v>51</v>
      </c>
      <c r="G65" s="51">
        <v>3433</v>
      </c>
      <c r="H65" s="51">
        <v>4252329.5817297185</v>
      </c>
      <c r="I65" s="55">
        <v>1694</v>
      </c>
      <c r="K65" s="98" t="s">
        <v>51</v>
      </c>
      <c r="L65" s="99">
        <v>-9.7582289542674006E-2</v>
      </c>
      <c r="M65" s="99">
        <v>-0.10429411377466802</v>
      </c>
      <c r="N65" s="99">
        <v>-0.17473435655253833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2608</v>
      </c>
      <c r="C66" s="30">
        <v>3190569.9276868636</v>
      </c>
      <c r="D66" s="31">
        <v>1156</v>
      </c>
      <c r="E66" s="20"/>
      <c r="F66" s="73" t="s">
        <v>52</v>
      </c>
      <c r="G66" s="57">
        <v>2618</v>
      </c>
      <c r="H66" s="57">
        <v>3186234.6650042161</v>
      </c>
      <c r="I66" s="58">
        <v>1134</v>
      </c>
      <c r="K66" s="10" t="s">
        <v>52</v>
      </c>
      <c r="L66" s="102">
        <v>-3.8197097020626902E-3</v>
      </c>
      <c r="M66" s="102">
        <v>1.3606225336331157E-3</v>
      </c>
      <c r="N66" s="103">
        <v>1.9400352733686121E-2</v>
      </c>
    </row>
    <row r="67" spans="1:19" ht="13.5" thickBot="1" x14ac:dyDescent="0.25">
      <c r="A67" s="40" t="s">
        <v>53</v>
      </c>
      <c r="B67" s="34">
        <v>490</v>
      </c>
      <c r="C67" s="34">
        <v>618266.70883854898</v>
      </c>
      <c r="D67" s="35">
        <v>242</v>
      </c>
      <c r="E67" s="20"/>
      <c r="F67" s="69" t="s">
        <v>53</v>
      </c>
      <c r="G67" s="74">
        <v>815</v>
      </c>
      <c r="H67" s="74">
        <v>1066094.9167255023</v>
      </c>
      <c r="I67" s="75">
        <v>560</v>
      </c>
      <c r="K67" s="12" t="s">
        <v>53</v>
      </c>
      <c r="L67" s="104">
        <v>-0.39877300613496935</v>
      </c>
      <c r="M67" s="104">
        <v>-0.42006410579505649</v>
      </c>
      <c r="N67" s="105">
        <v>-0.56785714285714284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14361</v>
      </c>
      <c r="C69" s="85">
        <v>12681838.148861505</v>
      </c>
      <c r="D69" s="85">
        <v>9535</v>
      </c>
      <c r="E69" s="20"/>
      <c r="F69" s="50" t="s">
        <v>54</v>
      </c>
      <c r="G69" s="51">
        <v>17148</v>
      </c>
      <c r="H69" s="51">
        <v>13494579.186934831</v>
      </c>
      <c r="I69" s="55">
        <v>12648</v>
      </c>
      <c r="K69" s="98" t="s">
        <v>54</v>
      </c>
      <c r="L69" s="99">
        <v>-0.16252624212736178</v>
      </c>
      <c r="M69" s="99">
        <v>-6.0227223599547575E-2</v>
      </c>
      <c r="N69" s="99">
        <v>-0.24612586970271977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6169</v>
      </c>
      <c r="C70" s="30">
        <v>4733454.5875977352</v>
      </c>
      <c r="D70" s="31">
        <v>4237</v>
      </c>
      <c r="E70" s="20"/>
      <c r="F70" s="73" t="s">
        <v>55</v>
      </c>
      <c r="G70" s="57">
        <v>6758</v>
      </c>
      <c r="H70" s="57">
        <v>4971767.8019186808</v>
      </c>
      <c r="I70" s="58">
        <v>4866</v>
      </c>
      <c r="K70" s="10" t="s">
        <v>55</v>
      </c>
      <c r="L70" s="102">
        <v>-8.7155963302752326E-2</v>
      </c>
      <c r="M70" s="102">
        <v>-4.7933295321832325E-2</v>
      </c>
      <c r="N70" s="103">
        <v>-0.1292642827784628</v>
      </c>
    </row>
    <row r="71" spans="1:19" ht="13.5" thickBot="1" x14ac:dyDescent="0.25">
      <c r="A71" s="39" t="s">
        <v>56</v>
      </c>
      <c r="B71" s="30">
        <v>927</v>
      </c>
      <c r="C71" s="30">
        <v>957867.01027322689</v>
      </c>
      <c r="D71" s="31">
        <v>460</v>
      </c>
      <c r="E71" s="20"/>
      <c r="F71" s="68" t="s">
        <v>56</v>
      </c>
      <c r="G71" s="79">
        <v>1283</v>
      </c>
      <c r="H71" s="79">
        <v>1279521.8191843741</v>
      </c>
      <c r="I71" s="80">
        <v>839</v>
      </c>
      <c r="K71" s="11" t="s">
        <v>56</v>
      </c>
      <c r="L71" s="102">
        <v>-0.27747466874512861</v>
      </c>
      <c r="M71" s="102">
        <v>-0.25138673220608676</v>
      </c>
      <c r="N71" s="103">
        <v>-0.45172824791418353</v>
      </c>
    </row>
    <row r="72" spans="1:19" ht="13.5" thickBot="1" x14ac:dyDescent="0.25">
      <c r="A72" s="39" t="s">
        <v>57</v>
      </c>
      <c r="B72" s="30">
        <v>1036</v>
      </c>
      <c r="C72" s="30">
        <v>855970.12913040176</v>
      </c>
      <c r="D72" s="31">
        <v>643</v>
      </c>
      <c r="E72" s="20"/>
      <c r="F72" s="68" t="s">
        <v>57</v>
      </c>
      <c r="G72" s="79">
        <v>1836</v>
      </c>
      <c r="H72" s="79">
        <v>1133142.5278327367</v>
      </c>
      <c r="I72" s="80">
        <v>1426</v>
      </c>
      <c r="K72" s="11" t="s">
        <v>57</v>
      </c>
      <c r="L72" s="102">
        <v>-0.43572984749455335</v>
      </c>
      <c r="M72" s="102">
        <v>-0.24460506237680313</v>
      </c>
      <c r="N72" s="103">
        <v>-0.54908835904628339</v>
      </c>
    </row>
    <row r="73" spans="1:19" ht="13.5" thickBot="1" x14ac:dyDescent="0.25">
      <c r="A73" s="40" t="s">
        <v>58</v>
      </c>
      <c r="B73" s="34">
        <v>6229</v>
      </c>
      <c r="C73" s="34">
        <v>6134546.4218601407</v>
      </c>
      <c r="D73" s="35">
        <v>4195</v>
      </c>
      <c r="E73" s="20"/>
      <c r="F73" s="69" t="s">
        <v>58</v>
      </c>
      <c r="G73" s="74">
        <v>7271</v>
      </c>
      <c r="H73" s="74">
        <v>6110147.0379990395</v>
      </c>
      <c r="I73" s="75">
        <v>5517</v>
      </c>
      <c r="K73" s="12" t="s">
        <v>58</v>
      </c>
      <c r="L73" s="104">
        <v>-0.14330903589602528</v>
      </c>
      <c r="M73" s="104">
        <v>3.9932564158213779E-3</v>
      </c>
      <c r="N73" s="105">
        <v>-0.23962298350552835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44928</v>
      </c>
      <c r="C75" s="85">
        <v>57192995.793419681</v>
      </c>
      <c r="D75" s="85">
        <v>25917</v>
      </c>
      <c r="E75" s="20"/>
      <c r="F75" s="50" t="s">
        <v>59</v>
      </c>
      <c r="G75" s="51">
        <v>49954</v>
      </c>
      <c r="H75" s="51">
        <v>58251764.193537451</v>
      </c>
      <c r="I75" s="55">
        <v>31029</v>
      </c>
      <c r="K75" s="98" t="s">
        <v>59</v>
      </c>
      <c r="L75" s="99">
        <v>-0.10061256355847381</v>
      </c>
      <c r="M75" s="99">
        <v>-1.8175731066274459E-2</v>
      </c>
      <c r="N75" s="99">
        <v>-0.16474910567533596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44928</v>
      </c>
      <c r="C76" s="34">
        <v>57192995.793419681</v>
      </c>
      <c r="D76" s="35">
        <v>25917</v>
      </c>
      <c r="E76" s="20"/>
      <c r="F76" s="72" t="s">
        <v>60</v>
      </c>
      <c r="G76" s="61">
        <v>49954</v>
      </c>
      <c r="H76" s="61">
        <v>58251764.193537451</v>
      </c>
      <c r="I76" s="62">
        <v>31029</v>
      </c>
      <c r="K76" s="14" t="s">
        <v>60</v>
      </c>
      <c r="L76" s="104">
        <v>-0.10061256355847381</v>
      </c>
      <c r="M76" s="104">
        <v>-1.8175731066274459E-2</v>
      </c>
      <c r="N76" s="105">
        <v>-0.16474910567533596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20353</v>
      </c>
      <c r="C78" s="85">
        <v>22041777.617608242</v>
      </c>
      <c r="D78" s="85">
        <v>11351</v>
      </c>
      <c r="E78" s="20"/>
      <c r="F78" s="50" t="s">
        <v>61</v>
      </c>
      <c r="G78" s="51">
        <v>22668</v>
      </c>
      <c r="H78" s="51">
        <v>25304168.900156092</v>
      </c>
      <c r="I78" s="55">
        <v>11647</v>
      </c>
      <c r="K78" s="98" t="s">
        <v>61</v>
      </c>
      <c r="L78" s="99">
        <v>-0.10212634550908772</v>
      </c>
      <c r="M78" s="99">
        <v>-0.12892702761432029</v>
      </c>
      <c r="N78" s="99">
        <v>-2.5414269769039266E-2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20353</v>
      </c>
      <c r="C79" s="34">
        <v>22041777.617608242</v>
      </c>
      <c r="D79" s="35">
        <v>11351</v>
      </c>
      <c r="E79" s="20"/>
      <c r="F79" s="72" t="s">
        <v>62</v>
      </c>
      <c r="G79" s="61">
        <v>22668</v>
      </c>
      <c r="H79" s="61">
        <v>25304168.900156092</v>
      </c>
      <c r="I79" s="62">
        <v>11647</v>
      </c>
      <c r="K79" s="14" t="s">
        <v>62</v>
      </c>
      <c r="L79" s="104">
        <v>-0.10212634550908772</v>
      </c>
      <c r="M79" s="104">
        <v>-0.12892702761432029</v>
      </c>
      <c r="N79" s="105">
        <v>-2.5414269769039266E-2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6721</v>
      </c>
      <c r="C81" s="85">
        <v>9335771.547663739</v>
      </c>
      <c r="D81" s="85">
        <v>3526</v>
      </c>
      <c r="E81" s="20"/>
      <c r="F81" s="50" t="s">
        <v>63</v>
      </c>
      <c r="G81" s="51">
        <v>8855</v>
      </c>
      <c r="H81" s="51">
        <v>9468258.3415006828</v>
      </c>
      <c r="I81" s="55">
        <v>5986</v>
      </c>
      <c r="K81" s="98" t="s">
        <v>63</v>
      </c>
      <c r="L81" s="99">
        <v>-0.24099378881987576</v>
      </c>
      <c r="M81" s="99">
        <v>-1.3992731192835728E-2</v>
      </c>
      <c r="N81" s="99">
        <v>-0.41095890410958902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6721</v>
      </c>
      <c r="C82" s="34">
        <v>9335771.547663739</v>
      </c>
      <c r="D82" s="35">
        <v>3526</v>
      </c>
      <c r="E82" s="20"/>
      <c r="F82" s="72" t="s">
        <v>64</v>
      </c>
      <c r="G82" s="61">
        <v>8855</v>
      </c>
      <c r="H82" s="61">
        <v>9468258.3415006828</v>
      </c>
      <c r="I82" s="62">
        <v>5986</v>
      </c>
      <c r="K82" s="14" t="s">
        <v>64</v>
      </c>
      <c r="L82" s="104">
        <v>-0.24099378881987576</v>
      </c>
      <c r="M82" s="104">
        <v>-1.3992731192835728E-2</v>
      </c>
      <c r="N82" s="105">
        <v>-0.41095890410958902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12543</v>
      </c>
      <c r="C84" s="85">
        <v>16462845.131789511</v>
      </c>
      <c r="D84" s="85">
        <v>8099</v>
      </c>
      <c r="E84" s="20"/>
      <c r="F84" s="50" t="s">
        <v>65</v>
      </c>
      <c r="G84" s="51">
        <v>15557</v>
      </c>
      <c r="H84" s="51">
        <v>17354572.495818775</v>
      </c>
      <c r="I84" s="55">
        <v>11012</v>
      </c>
      <c r="K84" s="98" t="s">
        <v>65</v>
      </c>
      <c r="L84" s="99">
        <v>-0.19373915279295495</v>
      </c>
      <c r="M84" s="99">
        <v>-5.1382848194278852E-2</v>
      </c>
      <c r="N84" s="99">
        <v>-0.26452960406828918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3496</v>
      </c>
      <c r="C85" s="30">
        <v>4462397.4328138325</v>
      </c>
      <c r="D85" s="31">
        <v>2045</v>
      </c>
      <c r="E85" s="20"/>
      <c r="F85" s="73" t="s">
        <v>66</v>
      </c>
      <c r="G85" s="57">
        <v>4677</v>
      </c>
      <c r="H85" s="57">
        <v>5009785.3130282173</v>
      </c>
      <c r="I85" s="58">
        <v>3202</v>
      </c>
      <c r="K85" s="10" t="s">
        <v>66</v>
      </c>
      <c r="L85" s="102">
        <v>-0.25251229420568744</v>
      </c>
      <c r="M85" s="102">
        <v>-0.10926374006304684</v>
      </c>
      <c r="N85" s="103">
        <v>-0.36133666458463465</v>
      </c>
    </row>
    <row r="86" spans="1:19" ht="13.5" thickBot="1" x14ac:dyDescent="0.25">
      <c r="A86" s="39" t="s">
        <v>67</v>
      </c>
      <c r="B86" s="30">
        <v>2216</v>
      </c>
      <c r="C86" s="30">
        <v>3107578.0885474798</v>
      </c>
      <c r="D86" s="31">
        <v>1363</v>
      </c>
      <c r="E86" s="20"/>
      <c r="F86" s="68" t="s">
        <v>67</v>
      </c>
      <c r="G86" s="79">
        <v>2648</v>
      </c>
      <c r="H86" s="79">
        <v>3260226.8631917196</v>
      </c>
      <c r="I86" s="80">
        <v>1805</v>
      </c>
      <c r="K86" s="11" t="s">
        <v>67</v>
      </c>
      <c r="L86" s="102">
        <v>-0.1631419939577039</v>
      </c>
      <c r="M86" s="102">
        <v>-4.6821519191703964E-2</v>
      </c>
      <c r="N86" s="103">
        <v>-0.24487534626038776</v>
      </c>
    </row>
    <row r="87" spans="1:19" ht="13.5" thickBot="1" x14ac:dyDescent="0.25">
      <c r="A87" s="40" t="s">
        <v>68</v>
      </c>
      <c r="B87" s="34">
        <v>6831</v>
      </c>
      <c r="C87" s="34">
        <v>8892869.6104281992</v>
      </c>
      <c r="D87" s="35">
        <v>4691</v>
      </c>
      <c r="E87" s="20"/>
      <c r="F87" s="69" t="s">
        <v>68</v>
      </c>
      <c r="G87" s="74">
        <v>8232</v>
      </c>
      <c r="H87" s="74">
        <v>9084560.3195988387</v>
      </c>
      <c r="I87" s="75">
        <v>6005</v>
      </c>
      <c r="K87" s="12" t="s">
        <v>68</v>
      </c>
      <c r="L87" s="104">
        <v>-0.17018950437317781</v>
      </c>
      <c r="M87" s="104">
        <v>-2.110071400561786E-2</v>
      </c>
      <c r="N87" s="105">
        <v>-0.21881765195670277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2348</v>
      </c>
      <c r="C89" s="85">
        <v>2916681.7373040491</v>
      </c>
      <c r="D89" s="85">
        <v>1408</v>
      </c>
      <c r="E89" s="20"/>
      <c r="F89" s="54" t="s">
        <v>69</v>
      </c>
      <c r="G89" s="51">
        <v>2971</v>
      </c>
      <c r="H89" s="51">
        <v>2923855.3062915779</v>
      </c>
      <c r="I89" s="55">
        <v>2004</v>
      </c>
      <c r="K89" s="101" t="s">
        <v>69</v>
      </c>
      <c r="L89" s="99">
        <v>-0.20969370582295521</v>
      </c>
      <c r="M89" s="99">
        <v>-2.4534623762306751E-3</v>
      </c>
      <c r="N89" s="99">
        <v>-0.29740518962075846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2348</v>
      </c>
      <c r="C90" s="34">
        <v>2916681.7373040491</v>
      </c>
      <c r="D90" s="35">
        <v>1408</v>
      </c>
      <c r="E90" s="20"/>
      <c r="F90" s="71" t="s">
        <v>70</v>
      </c>
      <c r="G90" s="61">
        <v>2971</v>
      </c>
      <c r="H90" s="61">
        <v>2923855.3062915779</v>
      </c>
      <c r="I90" s="62">
        <v>2004</v>
      </c>
      <c r="K90" s="13" t="s">
        <v>70</v>
      </c>
      <c r="L90" s="104">
        <v>-0.20969370582295521</v>
      </c>
      <c r="M90" s="104">
        <v>-2.4534623762306751E-3</v>
      </c>
      <c r="N90" s="105">
        <v>-0.29740518962075846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2022-10-25T08:42:33Z</dcterms:modified>
</cp:coreProperties>
</file>